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3256" windowHeight="13176"/>
  </bookViews>
  <sheets>
    <sheet name="Byuje" sheetId="1" r:id="rId1"/>
    <sheet name="ժամանակացույց" sheetId="2" r:id="rId2"/>
  </sheets>
  <calcPr calcId="125725"/>
</workbook>
</file>

<file path=xl/calcChain.xml><?xml version="1.0" encoding="utf-8"?>
<calcChain xmlns="http://schemas.openxmlformats.org/spreadsheetml/2006/main">
  <c r="F21" i="1"/>
  <c r="F20"/>
  <c r="F29"/>
  <c r="F19"/>
  <c r="F18"/>
  <c r="G31" l="1"/>
  <c r="H31"/>
  <c r="I31"/>
  <c r="J31"/>
  <c r="K31"/>
  <c r="G25"/>
  <c r="H25"/>
  <c r="I25"/>
  <c r="J25"/>
  <c r="K25"/>
  <c r="G22"/>
  <c r="H22"/>
  <c r="I22"/>
  <c r="J22"/>
  <c r="K22"/>
  <c r="G14"/>
  <c r="H14"/>
  <c r="I14"/>
  <c r="J14"/>
  <c r="K14"/>
  <c r="G9"/>
  <c r="H9"/>
  <c r="I9"/>
  <c r="J9"/>
  <c r="K9"/>
  <c r="F30"/>
  <c r="F28"/>
  <c r="F27"/>
  <c r="F17"/>
  <c r="F16"/>
  <c r="F11"/>
  <c r="F13"/>
  <c r="F12"/>
  <c r="F7"/>
  <c r="F8"/>
  <c r="F6"/>
  <c r="F25" l="1"/>
  <c r="F14"/>
  <c r="K32"/>
  <c r="I32"/>
  <c r="G32"/>
  <c r="F9"/>
  <c r="F22"/>
  <c r="F31"/>
  <c r="J32"/>
  <c r="H32"/>
  <c r="F32" l="1"/>
</calcChain>
</file>

<file path=xl/sharedStrings.xml><?xml version="1.0" encoding="utf-8"?>
<sst xmlns="http://schemas.openxmlformats.org/spreadsheetml/2006/main" count="81" uniqueCount="73">
  <si>
    <t>Հ/Հ</t>
  </si>
  <si>
    <t>I</t>
  </si>
  <si>
    <t>II</t>
  </si>
  <si>
    <t>III</t>
  </si>
  <si>
    <t>V</t>
  </si>
  <si>
    <t>IV</t>
  </si>
  <si>
    <t xml:space="preserve"> Investment Schedule </t>
  </si>
  <si>
    <t>January</t>
  </si>
  <si>
    <t xml:space="preserve">Fabruary </t>
  </si>
  <si>
    <t xml:space="preserve">March </t>
  </si>
  <si>
    <t xml:space="preserve">April </t>
  </si>
  <si>
    <t xml:space="preserve">May 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</si>
  <si>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</si>
  <si>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</si>
  <si>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</si>
  <si>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</si>
  <si>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</si>
  <si>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</si>
  <si>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</si>
  <si>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 xml:space="preserve">Equipments, tools, property, raw materials, other goods </t>
  </si>
  <si>
    <t>Pillars</t>
  </si>
  <si>
    <t>LED lights /50watts /</t>
  </si>
  <si>
    <t>Paper  A4</t>
  </si>
  <si>
    <t>Pen</t>
  </si>
  <si>
    <t>Services</t>
  </si>
  <si>
    <t>Instalation of pillars</t>
  </si>
  <si>
    <t xml:space="preserve">The Budget </t>
  </si>
  <si>
    <t>Euro, 1 Euro = 629.6        Armenian drams of 01.05.2021</t>
  </si>
  <si>
    <t xml:space="preserve">The financing source </t>
  </si>
  <si>
    <t xml:space="preserve">Type of investment </t>
  </si>
  <si>
    <t xml:space="preserve">Expenditure items / description </t>
  </si>
  <si>
    <t>Unit</t>
  </si>
  <si>
    <t xml:space="preserve">number </t>
  </si>
  <si>
    <t xml:space="preserve">cost of one unit </t>
  </si>
  <si>
    <t xml:space="preserve">counted budget </t>
  </si>
  <si>
    <t xml:space="preserve">grant </t>
  </si>
  <si>
    <t>community</t>
  </si>
  <si>
    <t>other /including private  /</t>
  </si>
  <si>
    <t xml:space="preserve">financial </t>
  </si>
  <si>
    <t>material</t>
  </si>
  <si>
    <t xml:space="preserve">annotation </t>
  </si>
  <si>
    <t>human resources ՝  staff, experts, trainers, etc.</t>
  </si>
  <si>
    <t xml:space="preserve">Total </t>
  </si>
  <si>
    <t xml:space="preserve">Transportation, transportation costs, business trip expences </t>
  </si>
  <si>
    <t xml:space="preserve">The ammount requested from the grant can not exceed 15% of total amount requested from the grant </t>
  </si>
  <si>
    <t xml:space="preserve">The ammount requested from the grant can not exceed 10% of total ammount requested from the grant </t>
  </si>
  <si>
    <t>Equipment, tools, property, raw materials, other goods</t>
  </si>
  <si>
    <t>*photovoltaic station  /30 kilowatts/</t>
  </si>
  <si>
    <t>LED light /50 watts /</t>
  </si>
  <si>
    <t>paper A4</t>
  </si>
  <si>
    <t xml:space="preserve">pen </t>
  </si>
  <si>
    <t>building, constractions, land</t>
  </si>
  <si>
    <t>Total</t>
  </si>
  <si>
    <t>services</t>
  </si>
  <si>
    <t>installation of pillars</t>
  </si>
  <si>
    <t>electrical installation works</t>
  </si>
  <si>
    <t>making of reportages /3 minute  each/</t>
  </si>
  <si>
    <t>* fiber-optic cable laying</t>
  </si>
  <si>
    <t>total</t>
  </si>
  <si>
    <t xml:space="preserve">total </t>
  </si>
  <si>
    <t>item</t>
  </si>
  <si>
    <t>m</t>
  </si>
  <si>
    <t>box</t>
  </si>
  <si>
    <t>km</t>
  </si>
  <si>
    <t xml:space="preserve">street lights </t>
  </si>
  <si>
    <t>*- The cost of one unit includes the purchase, transportation, installation and commisioning of the goods</t>
  </si>
  <si>
    <t>pillar</t>
  </si>
  <si>
    <t>Aluminum cable  /F 16 mm /</t>
  </si>
  <si>
    <t>Photovoltaic solar station  /30 kilowatts/</t>
  </si>
  <si>
    <t>Electrical installation works</t>
  </si>
  <si>
    <t>reporatges making  /3 minute length each/</t>
  </si>
  <si>
    <t xml:space="preserve">* Fiber-optic cable laying </t>
  </si>
  <si>
    <t>Aluminum cable /F 16 mm /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</si>
</sst>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GHEA Mariam"/>
      <family val="3"/>
    </font>
    <font>
      <sz val="11"/>
      <color theme="1"/>
      <name val="GHEA Grapalat"/>
      <family val="3"/>
    </font>
    <font>
      <b/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0"/>
      <color rgb="FF000000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i/>
      <sz val="9"/>
      <color rgb="FF000000"/>
      <name val="Sylfaen"/>
      <family val="1"/>
      <charset val="204"/>
    </font>
    <font>
      <sz val="11"/>
      <color rgb="FF262626"/>
      <name val="Sylfaen"/>
      <family val="1"/>
      <charset val="204"/>
    </font>
    <font>
      <b/>
      <sz val="11"/>
      <color rgb="FF262626"/>
      <name val="Sylfaen"/>
      <family val="1"/>
      <charset val="204"/>
    </font>
    <font>
      <b/>
      <i/>
      <sz val="11"/>
      <color rgb="FF000000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/>
    <xf numFmtId="0" fontId="4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topLeftCell="A24" zoomScaleNormal="100" workbookViewId="0">
      <selection activeCell="B18" sqref="B18"/>
    </sheetView>
  </sheetViews>
  <sheetFormatPr defaultColWidth="12" defaultRowHeight="14.4"/>
  <cols>
    <col min="1" max="1" width="5.88671875" style="2" customWidth="1"/>
    <col min="2" max="2" width="41.44140625" style="1" customWidth="1"/>
    <col min="3" max="9" width="12" style="2"/>
    <col min="10" max="10" width="7.88671875" style="2" customWidth="1"/>
    <col min="11" max="11" width="8.5546875" style="2" customWidth="1"/>
    <col min="12" max="12" width="37.88671875" style="1" customWidth="1"/>
    <col min="13" max="16384" width="12" style="1"/>
  </cols>
  <sheetData>
    <row r="1" spans="1:12" ht="16.2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6.5" customHeight="1">
      <c r="A2" s="4"/>
      <c r="B2" s="5"/>
      <c r="C2" s="4"/>
      <c r="D2" s="4"/>
      <c r="E2" s="4"/>
      <c r="F2" s="4"/>
      <c r="G2" s="4"/>
      <c r="H2" s="21" t="s">
        <v>27</v>
      </c>
      <c r="I2" s="21"/>
      <c r="J2" s="21"/>
      <c r="K2" s="21"/>
      <c r="L2" s="21"/>
    </row>
    <row r="3" spans="1:12" ht="46.5" customHeight="1">
      <c r="A3" s="22" t="s">
        <v>0</v>
      </c>
      <c r="B3" s="23" t="s">
        <v>30</v>
      </c>
      <c r="C3" s="16" t="s">
        <v>31</v>
      </c>
      <c r="D3" s="16" t="s">
        <v>32</v>
      </c>
      <c r="E3" s="16" t="s">
        <v>33</v>
      </c>
      <c r="F3" s="16" t="s">
        <v>34</v>
      </c>
      <c r="G3" s="15" t="s">
        <v>28</v>
      </c>
      <c r="H3" s="15"/>
      <c r="I3" s="15"/>
      <c r="J3" s="15" t="s">
        <v>29</v>
      </c>
      <c r="K3" s="15"/>
      <c r="L3" s="16" t="s">
        <v>40</v>
      </c>
    </row>
    <row r="4" spans="1:12" ht="51" customHeight="1">
      <c r="A4" s="22"/>
      <c r="B4" s="23"/>
      <c r="C4" s="16"/>
      <c r="D4" s="16"/>
      <c r="E4" s="16"/>
      <c r="F4" s="16"/>
      <c r="G4" s="6" t="s">
        <v>35</v>
      </c>
      <c r="H4" s="6" t="s">
        <v>36</v>
      </c>
      <c r="I4" s="6" t="s">
        <v>37</v>
      </c>
      <c r="J4" s="6" t="s">
        <v>38</v>
      </c>
      <c r="K4" s="6" t="s">
        <v>39</v>
      </c>
      <c r="L4" s="16"/>
    </row>
    <row r="5" spans="1:12" ht="33.75" customHeight="1">
      <c r="A5" s="7" t="s">
        <v>1</v>
      </c>
      <c r="B5" s="8" t="s">
        <v>41</v>
      </c>
      <c r="C5" s="7"/>
      <c r="D5" s="7"/>
      <c r="E5" s="7"/>
      <c r="F5" s="7"/>
      <c r="G5" s="7"/>
      <c r="H5" s="7"/>
      <c r="I5" s="7"/>
      <c r="J5" s="7"/>
      <c r="K5" s="7"/>
      <c r="L5" s="18" t="s">
        <v>44</v>
      </c>
    </row>
    <row r="6" spans="1:12">
      <c r="A6" s="7">
        <v>1</v>
      </c>
      <c r="B6" s="9"/>
      <c r="C6" s="7"/>
      <c r="D6" s="7"/>
      <c r="E6" s="7"/>
      <c r="F6" s="7">
        <f>D6*E6</f>
        <v>0</v>
      </c>
      <c r="G6" s="7"/>
      <c r="H6" s="7"/>
      <c r="I6" s="7"/>
      <c r="J6" s="7"/>
      <c r="K6" s="7"/>
      <c r="L6" s="19"/>
    </row>
    <row r="7" spans="1:12">
      <c r="A7" s="7">
        <v>2</v>
      </c>
      <c r="B7" s="9"/>
      <c r="C7" s="7"/>
      <c r="D7" s="7"/>
      <c r="E7" s="7"/>
      <c r="F7" s="7">
        <f t="shared" ref="F7:F8" si="0">D7*E7</f>
        <v>0</v>
      </c>
      <c r="G7" s="7"/>
      <c r="H7" s="7"/>
      <c r="I7" s="7"/>
      <c r="J7" s="7"/>
      <c r="K7" s="7"/>
      <c r="L7" s="19"/>
    </row>
    <row r="8" spans="1:12">
      <c r="A8" s="7">
        <v>3</v>
      </c>
      <c r="B8" s="9"/>
      <c r="C8" s="7"/>
      <c r="D8" s="7"/>
      <c r="E8" s="7"/>
      <c r="F8" s="7">
        <f t="shared" si="0"/>
        <v>0</v>
      </c>
      <c r="G8" s="7"/>
      <c r="H8" s="7"/>
      <c r="I8" s="7"/>
      <c r="J8" s="7"/>
      <c r="K8" s="7"/>
      <c r="L8" s="20"/>
    </row>
    <row r="9" spans="1:12">
      <c r="A9" s="13" t="s">
        <v>42</v>
      </c>
      <c r="B9" s="14"/>
      <c r="C9" s="7"/>
      <c r="D9" s="7"/>
      <c r="E9" s="7"/>
      <c r="F9" s="7">
        <f>SUM(F6:F8)</f>
        <v>0</v>
      </c>
      <c r="G9" s="7">
        <f t="shared" ref="G9:K9" si="1">SUM(G6:G8)</f>
        <v>0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9"/>
    </row>
    <row r="10" spans="1:12" ht="24">
      <c r="A10" s="7" t="s">
        <v>2</v>
      </c>
      <c r="B10" s="10" t="s">
        <v>43</v>
      </c>
      <c r="C10" s="7"/>
      <c r="D10" s="7"/>
      <c r="E10" s="7"/>
      <c r="F10" s="7"/>
      <c r="G10" s="7"/>
      <c r="H10" s="7"/>
      <c r="I10" s="7"/>
      <c r="J10" s="7"/>
      <c r="K10" s="7"/>
      <c r="L10" s="18" t="s">
        <v>45</v>
      </c>
    </row>
    <row r="11" spans="1:12">
      <c r="A11" s="7">
        <v>1</v>
      </c>
      <c r="B11" s="9"/>
      <c r="C11" s="7"/>
      <c r="D11" s="7"/>
      <c r="E11" s="7"/>
      <c r="F11" s="7">
        <f>D11*E11</f>
        <v>0</v>
      </c>
      <c r="G11" s="7"/>
      <c r="H11" s="7"/>
      <c r="I11" s="7"/>
      <c r="J11" s="7"/>
      <c r="K11" s="7"/>
      <c r="L11" s="19"/>
    </row>
    <row r="12" spans="1:12">
      <c r="A12" s="7">
        <v>2</v>
      </c>
      <c r="B12" s="9"/>
      <c r="C12" s="7"/>
      <c r="D12" s="7"/>
      <c r="E12" s="7"/>
      <c r="F12" s="7">
        <f t="shared" ref="F12:F13" si="2">D12*E12</f>
        <v>0</v>
      </c>
      <c r="G12" s="7"/>
      <c r="H12" s="7"/>
      <c r="I12" s="7"/>
      <c r="J12" s="7"/>
      <c r="K12" s="7"/>
      <c r="L12" s="19"/>
    </row>
    <row r="13" spans="1:12">
      <c r="A13" s="7">
        <v>3</v>
      </c>
      <c r="B13" s="9"/>
      <c r="C13" s="7"/>
      <c r="D13" s="7"/>
      <c r="E13" s="7"/>
      <c r="F13" s="7">
        <f t="shared" si="2"/>
        <v>0</v>
      </c>
      <c r="G13" s="7"/>
      <c r="H13" s="7"/>
      <c r="I13" s="7"/>
      <c r="J13" s="7"/>
      <c r="K13" s="7"/>
      <c r="L13" s="20"/>
    </row>
    <row r="14" spans="1:12">
      <c r="A14" s="13" t="s">
        <v>42</v>
      </c>
      <c r="B14" s="14"/>
      <c r="C14" s="7"/>
      <c r="D14" s="7"/>
      <c r="E14" s="7"/>
      <c r="F14" s="7">
        <f>SUM(F11:F13)</f>
        <v>0</v>
      </c>
      <c r="G14" s="7">
        <f t="shared" ref="G14:K14" si="3">SUM(G11:G13)</f>
        <v>0</v>
      </c>
      <c r="H14" s="7">
        <f t="shared" si="3"/>
        <v>0</v>
      </c>
      <c r="I14" s="7">
        <f t="shared" si="3"/>
        <v>0</v>
      </c>
      <c r="J14" s="7">
        <f t="shared" si="3"/>
        <v>0</v>
      </c>
      <c r="K14" s="7">
        <f t="shared" si="3"/>
        <v>0</v>
      </c>
      <c r="L14" s="9"/>
    </row>
    <row r="15" spans="1:12" ht="24">
      <c r="A15" s="7" t="s">
        <v>3</v>
      </c>
      <c r="B15" s="10" t="s">
        <v>46</v>
      </c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>
      <c r="A16" s="7">
        <v>1</v>
      </c>
      <c r="B16" s="9" t="s">
        <v>47</v>
      </c>
      <c r="C16" s="7" t="s">
        <v>60</v>
      </c>
      <c r="D16" s="7">
        <v>1</v>
      </c>
      <c r="E16" s="7">
        <v>17000</v>
      </c>
      <c r="F16" s="7">
        <f>D16*E16</f>
        <v>17000</v>
      </c>
      <c r="G16" s="7">
        <v>17000</v>
      </c>
      <c r="H16" s="7"/>
      <c r="I16" s="7"/>
      <c r="J16" s="7">
        <v>17000</v>
      </c>
      <c r="K16" s="7"/>
      <c r="L16" s="9"/>
    </row>
    <row r="17" spans="1:12">
      <c r="A17" s="7">
        <v>2</v>
      </c>
      <c r="B17" s="9" t="s">
        <v>66</v>
      </c>
      <c r="C17" s="7" t="s">
        <v>60</v>
      </c>
      <c r="D17" s="7">
        <v>15</v>
      </c>
      <c r="E17" s="7">
        <v>112</v>
      </c>
      <c r="F17" s="7">
        <f t="shared" ref="F17:F21" si="4">D17*E17</f>
        <v>1680</v>
      </c>
      <c r="G17" s="7"/>
      <c r="H17" s="7"/>
      <c r="I17" s="7">
        <v>1680</v>
      </c>
      <c r="J17" s="7"/>
      <c r="K17" s="7">
        <v>1680</v>
      </c>
      <c r="L17" s="9"/>
    </row>
    <row r="18" spans="1:12">
      <c r="A18" s="7">
        <v>3</v>
      </c>
      <c r="B18" s="36" t="s">
        <v>72</v>
      </c>
      <c r="C18" s="7" t="s">
        <v>61</v>
      </c>
      <c r="D18" s="7">
        <v>2000</v>
      </c>
      <c r="E18" s="7">
        <v>0.2</v>
      </c>
      <c r="F18" s="7">
        <f t="shared" si="4"/>
        <v>400</v>
      </c>
      <c r="G18" s="7"/>
      <c r="H18" s="7">
        <v>400</v>
      </c>
      <c r="I18" s="7"/>
      <c r="J18" s="7">
        <v>400</v>
      </c>
      <c r="K18" s="7"/>
      <c r="L18" s="9"/>
    </row>
    <row r="19" spans="1:12">
      <c r="A19" s="7">
        <v>4</v>
      </c>
      <c r="B19" s="36" t="s">
        <v>48</v>
      </c>
      <c r="C19" s="7" t="s">
        <v>60</v>
      </c>
      <c r="D19" s="7">
        <v>24</v>
      </c>
      <c r="E19" s="7">
        <v>23</v>
      </c>
      <c r="F19" s="7">
        <f t="shared" si="4"/>
        <v>552</v>
      </c>
      <c r="G19" s="7"/>
      <c r="H19" s="7">
        <v>552</v>
      </c>
      <c r="I19" s="7"/>
      <c r="J19" s="7">
        <v>552</v>
      </c>
      <c r="K19" s="7"/>
      <c r="L19" s="9"/>
    </row>
    <row r="20" spans="1:12">
      <c r="A20" s="7">
        <v>5</v>
      </c>
      <c r="B20" s="9" t="s">
        <v>49</v>
      </c>
      <c r="C20" s="7" t="s">
        <v>62</v>
      </c>
      <c r="D20" s="7">
        <v>2</v>
      </c>
      <c r="E20" s="7">
        <v>3.5</v>
      </c>
      <c r="F20" s="7">
        <f t="shared" si="4"/>
        <v>7</v>
      </c>
      <c r="G20" s="7"/>
      <c r="H20" s="7">
        <v>7</v>
      </c>
      <c r="I20" s="7"/>
      <c r="J20" s="7">
        <v>7</v>
      </c>
      <c r="K20" s="7"/>
      <c r="L20" s="9"/>
    </row>
    <row r="21" spans="1:12">
      <c r="A21" s="7">
        <v>6</v>
      </c>
      <c r="B21" s="9" t="s">
        <v>50</v>
      </c>
      <c r="C21" s="7" t="s">
        <v>60</v>
      </c>
      <c r="D21" s="7">
        <v>10</v>
      </c>
      <c r="E21" s="7">
        <v>0.4</v>
      </c>
      <c r="F21" s="7">
        <f t="shared" si="4"/>
        <v>4</v>
      </c>
      <c r="G21" s="7"/>
      <c r="H21" s="7">
        <v>4</v>
      </c>
      <c r="I21" s="7"/>
      <c r="J21" s="7">
        <v>4</v>
      </c>
      <c r="K21" s="7"/>
      <c r="L21" s="9"/>
    </row>
    <row r="22" spans="1:12">
      <c r="A22" s="15" t="s">
        <v>42</v>
      </c>
      <c r="B22" s="15"/>
      <c r="C22" s="7"/>
      <c r="D22" s="7"/>
      <c r="E22" s="7"/>
      <c r="F22" s="7">
        <f t="shared" ref="F22:K22" si="5">SUM(F16:F21)</f>
        <v>19643</v>
      </c>
      <c r="G22" s="7">
        <f t="shared" si="5"/>
        <v>17000</v>
      </c>
      <c r="H22" s="7">
        <f t="shared" si="5"/>
        <v>963</v>
      </c>
      <c r="I22" s="7">
        <f t="shared" si="5"/>
        <v>1680</v>
      </c>
      <c r="J22" s="7">
        <f t="shared" si="5"/>
        <v>17963</v>
      </c>
      <c r="K22" s="7">
        <f t="shared" si="5"/>
        <v>1680</v>
      </c>
      <c r="L22" s="9"/>
    </row>
    <row r="23" spans="1:12">
      <c r="A23" s="11" t="s">
        <v>5</v>
      </c>
      <c r="B23" s="10" t="s">
        <v>51</v>
      </c>
      <c r="C23" s="7"/>
      <c r="D23" s="7"/>
      <c r="E23" s="7"/>
      <c r="F23" s="7"/>
      <c r="G23" s="7"/>
      <c r="H23" s="7"/>
      <c r="I23" s="7"/>
      <c r="J23" s="7"/>
      <c r="K23" s="7"/>
      <c r="L23" s="9"/>
    </row>
    <row r="24" spans="1:12">
      <c r="A24" s="7"/>
      <c r="B24" s="9"/>
      <c r="C24" s="7"/>
      <c r="D24" s="7"/>
      <c r="E24" s="7"/>
      <c r="F24" s="7"/>
      <c r="G24" s="7"/>
      <c r="H24" s="7"/>
      <c r="I24" s="7"/>
      <c r="J24" s="7"/>
      <c r="K24" s="7"/>
      <c r="L24" s="9"/>
    </row>
    <row r="25" spans="1:12">
      <c r="A25" s="13" t="s">
        <v>52</v>
      </c>
      <c r="B25" s="14"/>
      <c r="C25" s="7"/>
      <c r="D25" s="7"/>
      <c r="E25" s="7"/>
      <c r="F25" s="7">
        <f t="shared" ref="F25:K25" si="6">SUM(F24:F24)</f>
        <v>0</v>
      </c>
      <c r="G25" s="7">
        <f t="shared" si="6"/>
        <v>0</v>
      </c>
      <c r="H25" s="7">
        <f t="shared" si="6"/>
        <v>0</v>
      </c>
      <c r="I25" s="7">
        <f t="shared" si="6"/>
        <v>0</v>
      </c>
      <c r="J25" s="7">
        <f t="shared" si="6"/>
        <v>0</v>
      </c>
      <c r="K25" s="7">
        <f t="shared" si="6"/>
        <v>0</v>
      </c>
      <c r="L25" s="9"/>
    </row>
    <row r="26" spans="1:12">
      <c r="A26" s="7" t="s">
        <v>4</v>
      </c>
      <c r="B26" s="10" t="s">
        <v>53</v>
      </c>
      <c r="C26" s="7"/>
      <c r="D26" s="7"/>
      <c r="E26" s="7"/>
      <c r="F26" s="7"/>
      <c r="G26" s="7"/>
      <c r="H26" s="7"/>
      <c r="I26" s="7"/>
      <c r="J26" s="7"/>
      <c r="K26" s="7"/>
      <c r="L26" s="9"/>
    </row>
    <row r="27" spans="1:12">
      <c r="A27" s="7">
        <v>1</v>
      </c>
      <c r="B27" s="9" t="s">
        <v>54</v>
      </c>
      <c r="C27" s="7" t="s">
        <v>60</v>
      </c>
      <c r="D27" s="7">
        <v>15</v>
      </c>
      <c r="E27" s="7">
        <v>16</v>
      </c>
      <c r="F27" s="7">
        <f>D27*E27</f>
        <v>240</v>
      </c>
      <c r="G27" s="7"/>
      <c r="H27" s="7">
        <v>240</v>
      </c>
      <c r="I27" s="7"/>
      <c r="J27" s="7">
        <v>240</v>
      </c>
      <c r="K27" s="7"/>
      <c r="L27" s="9"/>
    </row>
    <row r="28" spans="1:12">
      <c r="A28" s="7">
        <v>2</v>
      </c>
      <c r="B28" s="9" t="s">
        <v>55</v>
      </c>
      <c r="C28" s="7" t="s">
        <v>64</v>
      </c>
      <c r="D28" s="7">
        <v>20</v>
      </c>
      <c r="E28" s="7">
        <v>5</v>
      </c>
      <c r="F28" s="7">
        <f t="shared" ref="F28:F30" si="7">D28*E28</f>
        <v>100</v>
      </c>
      <c r="G28" s="7"/>
      <c r="H28" s="7">
        <v>100</v>
      </c>
      <c r="I28" s="7"/>
      <c r="J28" s="7">
        <v>100</v>
      </c>
      <c r="K28" s="7"/>
      <c r="L28" s="9"/>
    </row>
    <row r="29" spans="1:12">
      <c r="A29" s="7">
        <v>3</v>
      </c>
      <c r="B29" s="9" t="s">
        <v>56</v>
      </c>
      <c r="C29" s="7" t="s">
        <v>60</v>
      </c>
      <c r="D29" s="7">
        <v>2</v>
      </c>
      <c r="E29" s="7">
        <v>100</v>
      </c>
      <c r="F29" s="7">
        <f t="shared" si="7"/>
        <v>200</v>
      </c>
      <c r="G29" s="7"/>
      <c r="H29" s="7"/>
      <c r="I29" s="7">
        <v>200</v>
      </c>
      <c r="J29" s="7"/>
      <c r="K29" s="7">
        <v>200</v>
      </c>
      <c r="L29" s="9"/>
    </row>
    <row r="30" spans="1:12">
      <c r="A30" s="7">
        <v>4</v>
      </c>
      <c r="B30" s="9" t="s">
        <v>57</v>
      </c>
      <c r="C30" s="7" t="s">
        <v>63</v>
      </c>
      <c r="D30" s="7">
        <v>10</v>
      </c>
      <c r="E30" s="7">
        <v>500</v>
      </c>
      <c r="F30" s="7">
        <f t="shared" si="7"/>
        <v>5000</v>
      </c>
      <c r="G30" s="7"/>
      <c r="H30" s="7"/>
      <c r="I30" s="7">
        <v>5000</v>
      </c>
      <c r="J30" s="7"/>
      <c r="K30" s="7">
        <v>5000</v>
      </c>
      <c r="L30" s="9"/>
    </row>
    <row r="31" spans="1:12">
      <c r="A31" s="13" t="s">
        <v>58</v>
      </c>
      <c r="B31" s="14"/>
      <c r="C31" s="7"/>
      <c r="D31" s="7"/>
      <c r="E31" s="7"/>
      <c r="F31" s="7">
        <f>SUM(F27:F30)</f>
        <v>5540</v>
      </c>
      <c r="G31" s="7">
        <f t="shared" ref="G31:K31" si="8">SUM(G27:G30)</f>
        <v>0</v>
      </c>
      <c r="H31" s="7">
        <f t="shared" si="8"/>
        <v>340</v>
      </c>
      <c r="I31" s="7">
        <f t="shared" si="8"/>
        <v>5200</v>
      </c>
      <c r="J31" s="7">
        <f t="shared" si="8"/>
        <v>340</v>
      </c>
      <c r="K31" s="7">
        <f t="shared" si="8"/>
        <v>5200</v>
      </c>
      <c r="L31" s="9"/>
    </row>
    <row r="32" spans="1:12">
      <c r="A32" s="13" t="s">
        <v>59</v>
      </c>
      <c r="B32" s="14"/>
      <c r="C32" s="7"/>
      <c r="D32" s="7"/>
      <c r="E32" s="7"/>
      <c r="F32" s="7">
        <f t="shared" ref="F32:K32" si="9">F31+F25+F22+F14+F9</f>
        <v>25183</v>
      </c>
      <c r="G32" s="7">
        <f t="shared" si="9"/>
        <v>17000</v>
      </c>
      <c r="H32" s="7">
        <f t="shared" si="9"/>
        <v>1303</v>
      </c>
      <c r="I32" s="7">
        <f t="shared" si="9"/>
        <v>6880</v>
      </c>
      <c r="J32" s="7">
        <f t="shared" si="9"/>
        <v>18303</v>
      </c>
      <c r="K32" s="7">
        <f t="shared" si="9"/>
        <v>6880</v>
      </c>
      <c r="L32" s="5"/>
    </row>
    <row r="33" spans="1:12">
      <c r="A33" s="4"/>
      <c r="B33" s="5"/>
      <c r="C33" s="4"/>
      <c r="D33" s="4"/>
      <c r="E33" s="4"/>
      <c r="F33" s="4"/>
      <c r="G33" s="4"/>
      <c r="H33" s="4"/>
      <c r="I33" s="4"/>
      <c r="J33" s="4"/>
      <c r="K33" s="4"/>
      <c r="L33" s="5"/>
    </row>
    <row r="34" spans="1:12">
      <c r="A34" s="4"/>
      <c r="B34" s="5"/>
      <c r="C34" s="4"/>
      <c r="D34" s="4"/>
      <c r="E34" s="4"/>
      <c r="F34" s="4"/>
      <c r="G34" s="4"/>
      <c r="H34" s="4"/>
      <c r="I34" s="4"/>
      <c r="J34" s="4"/>
      <c r="K34" s="4"/>
      <c r="L34" s="5"/>
    </row>
    <row r="35" spans="1:12">
      <c r="A35" s="4"/>
      <c r="B35" s="12" t="s">
        <v>65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>
      <c r="A36" s="4"/>
      <c r="B36" s="5"/>
      <c r="C36" s="4"/>
      <c r="D36" s="4"/>
      <c r="E36" s="4"/>
      <c r="F36" s="4"/>
      <c r="G36" s="4"/>
      <c r="H36" s="4"/>
      <c r="I36" s="4"/>
      <c r="J36" s="4"/>
      <c r="K36" s="4"/>
      <c r="L36" s="5"/>
    </row>
    <row r="37" spans="1:12">
      <c r="A37" s="4"/>
      <c r="B37" s="5"/>
      <c r="C37" s="4"/>
      <c r="D37" s="4"/>
      <c r="E37" s="4"/>
      <c r="F37" s="4"/>
      <c r="G37" s="4"/>
      <c r="H37" s="4"/>
      <c r="I37" s="4"/>
      <c r="J37" s="4"/>
      <c r="K37" s="4"/>
      <c r="L37" s="5"/>
    </row>
    <row r="38" spans="1:12">
      <c r="A38" s="4"/>
      <c r="B38" s="5"/>
      <c r="C38" s="4"/>
      <c r="D38" s="4"/>
      <c r="E38" s="4"/>
      <c r="F38" s="4"/>
      <c r="G38" s="4"/>
      <c r="H38" s="4"/>
      <c r="I38" s="4"/>
      <c r="J38" s="4"/>
      <c r="K38" s="4"/>
      <c r="L38" s="5"/>
    </row>
    <row r="39" spans="1:12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5"/>
    </row>
    <row r="40" spans="1:12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5"/>
    </row>
    <row r="41" spans="1:12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5"/>
    </row>
    <row r="42" spans="1:12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5"/>
    </row>
    <row r="43" spans="1:12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5"/>
    </row>
    <row r="44" spans="1:12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5"/>
    </row>
    <row r="45" spans="1:12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5"/>
    </row>
    <row r="46" spans="1:12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  <c r="L46" s="5"/>
    </row>
    <row r="47" spans="1:12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5"/>
    </row>
    <row r="48" spans="1:12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5"/>
    </row>
    <row r="49" spans="1:12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5"/>
    </row>
    <row r="50" spans="1:12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5"/>
    </row>
    <row r="51" spans="1:12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5"/>
    </row>
    <row r="52" spans="1:12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5"/>
    </row>
    <row r="53" spans="1:12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5"/>
    </row>
    <row r="54" spans="1:12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5"/>
    </row>
    <row r="55" spans="1:12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5"/>
    </row>
    <row r="56" spans="1:12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5"/>
    </row>
    <row r="57" spans="1:12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5"/>
    </row>
    <row r="58" spans="1:12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5"/>
    </row>
    <row r="59" spans="1:12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5"/>
    </row>
    <row r="60" spans="1:12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5"/>
    </row>
    <row r="61" spans="1:12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5"/>
    </row>
    <row r="62" spans="1:12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5"/>
    </row>
    <row r="63" spans="1:12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5"/>
    </row>
    <row r="64" spans="1:12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5"/>
    </row>
    <row r="65" spans="1:12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5"/>
    </row>
    <row r="66" spans="1:12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5"/>
    </row>
    <row r="67" spans="1:12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5"/>
    </row>
    <row r="68" spans="1:12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5"/>
    </row>
    <row r="69" spans="1:12">
      <c r="A69" s="4"/>
      <c r="B69" s="5"/>
      <c r="C69" s="4"/>
      <c r="D69" s="4"/>
      <c r="E69" s="4"/>
      <c r="F69" s="4"/>
      <c r="G69" s="4"/>
      <c r="H69" s="4"/>
      <c r="I69" s="4"/>
      <c r="J69" s="4"/>
      <c r="K69" s="4"/>
      <c r="L69" s="5"/>
    </row>
    <row r="70" spans="1:12">
      <c r="A70" s="4"/>
      <c r="B70" s="5"/>
      <c r="C70" s="4"/>
      <c r="D70" s="4"/>
      <c r="E70" s="4"/>
      <c r="F70" s="4"/>
      <c r="G70" s="4"/>
      <c r="H70" s="4"/>
      <c r="I70" s="4"/>
      <c r="J70" s="4"/>
      <c r="K70" s="4"/>
      <c r="L70" s="5"/>
    </row>
    <row r="71" spans="1:12">
      <c r="A71" s="4"/>
      <c r="B71" s="5"/>
      <c r="C71" s="4"/>
      <c r="D71" s="4"/>
      <c r="E71" s="4"/>
      <c r="F71" s="4"/>
      <c r="G71" s="4"/>
      <c r="H71" s="4"/>
      <c r="I71" s="4"/>
      <c r="J71" s="4"/>
      <c r="K71" s="4"/>
      <c r="L71" s="5"/>
    </row>
    <row r="72" spans="1:12">
      <c r="A72" s="4"/>
      <c r="B72" s="5"/>
      <c r="C72" s="4"/>
      <c r="D72" s="4"/>
      <c r="E72" s="4"/>
      <c r="F72" s="4"/>
      <c r="G72" s="4"/>
      <c r="H72" s="4"/>
      <c r="I72" s="4"/>
      <c r="J72" s="4"/>
      <c r="K72" s="4"/>
      <c r="L72" s="5"/>
    </row>
    <row r="73" spans="1:12">
      <c r="A73" s="4"/>
      <c r="B73" s="5"/>
      <c r="C73" s="4"/>
      <c r="D73" s="4"/>
      <c r="E73" s="4"/>
      <c r="F73" s="4"/>
      <c r="G73" s="4"/>
      <c r="H73" s="4"/>
      <c r="I73" s="4"/>
      <c r="J73" s="4"/>
      <c r="K73" s="4"/>
      <c r="L73" s="5"/>
    </row>
    <row r="74" spans="1:12">
      <c r="A74" s="4"/>
      <c r="B74" s="5"/>
      <c r="C74" s="4"/>
      <c r="D74" s="4"/>
      <c r="E74" s="4"/>
      <c r="F74" s="4"/>
      <c r="G74" s="4"/>
      <c r="H74" s="4"/>
      <c r="I74" s="4"/>
      <c r="J74" s="4"/>
      <c r="K74" s="4"/>
      <c r="L74" s="5"/>
    </row>
    <row r="75" spans="1:12">
      <c r="A75" s="4"/>
      <c r="B75" s="5"/>
      <c r="C75" s="4"/>
      <c r="D75" s="4"/>
      <c r="E75" s="4"/>
      <c r="F75" s="4"/>
      <c r="G75" s="4"/>
      <c r="H75" s="4"/>
      <c r="I75" s="4"/>
      <c r="J75" s="4"/>
      <c r="K75" s="4"/>
      <c r="L75" s="5"/>
    </row>
    <row r="76" spans="1:12">
      <c r="A76" s="4"/>
      <c r="B76" s="5"/>
      <c r="C76" s="4"/>
      <c r="D76" s="4"/>
      <c r="E76" s="4"/>
      <c r="F76" s="4"/>
      <c r="G76" s="4"/>
      <c r="H76" s="4"/>
      <c r="I76" s="4"/>
      <c r="J76" s="4"/>
      <c r="K76" s="4"/>
      <c r="L76" s="5"/>
    </row>
    <row r="77" spans="1:12">
      <c r="A77" s="4"/>
      <c r="B77" s="5"/>
      <c r="C77" s="4"/>
      <c r="D77" s="4"/>
      <c r="E77" s="4"/>
      <c r="F77" s="4"/>
      <c r="G77" s="4"/>
      <c r="H77" s="4"/>
      <c r="I77" s="4"/>
      <c r="J77" s="4"/>
      <c r="K77" s="4"/>
      <c r="L77" s="5"/>
    </row>
    <row r="78" spans="1:12">
      <c r="A78" s="4"/>
      <c r="B78" s="5"/>
      <c r="C78" s="4"/>
      <c r="D78" s="4"/>
      <c r="E78" s="4"/>
      <c r="F78" s="4"/>
      <c r="G78" s="4"/>
      <c r="H78" s="4"/>
      <c r="I78" s="4"/>
      <c r="J78" s="4"/>
      <c r="K78" s="4"/>
      <c r="L78" s="5"/>
    </row>
    <row r="79" spans="1:12">
      <c r="A79" s="4"/>
      <c r="B79" s="5"/>
      <c r="C79" s="4"/>
      <c r="D79" s="4"/>
      <c r="E79" s="4"/>
      <c r="F79" s="4"/>
      <c r="G79" s="4"/>
      <c r="H79" s="4"/>
      <c r="I79" s="4"/>
      <c r="J79" s="4"/>
      <c r="K79" s="4"/>
      <c r="L79" s="5"/>
    </row>
    <row r="80" spans="1:12">
      <c r="A80" s="4"/>
      <c r="B80" s="5"/>
      <c r="C80" s="4"/>
      <c r="D80" s="4"/>
      <c r="E80" s="4"/>
      <c r="F80" s="4"/>
      <c r="G80" s="4"/>
      <c r="H80" s="4"/>
      <c r="I80" s="4"/>
      <c r="J80" s="4"/>
      <c r="K80" s="4"/>
      <c r="L80" s="5"/>
    </row>
    <row r="81" spans="1:12">
      <c r="A81" s="4"/>
      <c r="B81" s="5"/>
      <c r="C81" s="4"/>
      <c r="D81" s="4"/>
      <c r="E81" s="4"/>
      <c r="F81" s="4"/>
      <c r="G81" s="4"/>
      <c r="H81" s="4"/>
      <c r="I81" s="4"/>
      <c r="J81" s="4"/>
      <c r="K81" s="4"/>
      <c r="L81" s="5"/>
    </row>
    <row r="82" spans="1:12">
      <c r="A82" s="4"/>
      <c r="B82" s="5"/>
      <c r="C82" s="4"/>
      <c r="D82" s="4"/>
      <c r="E82" s="4"/>
      <c r="F82" s="4"/>
      <c r="G82" s="4"/>
      <c r="H82" s="4"/>
      <c r="I82" s="4"/>
      <c r="J82" s="4"/>
      <c r="K82" s="4"/>
      <c r="L82" s="5"/>
    </row>
    <row r="83" spans="1:12">
      <c r="A83" s="4"/>
      <c r="B83" s="5"/>
      <c r="C83" s="4"/>
      <c r="D83" s="4"/>
      <c r="E83" s="4"/>
      <c r="F83" s="4"/>
      <c r="G83" s="4"/>
      <c r="H83" s="4"/>
      <c r="I83" s="4"/>
      <c r="J83" s="4"/>
      <c r="K83" s="4"/>
      <c r="L83" s="5"/>
    </row>
    <row r="84" spans="1:12">
      <c r="A84" s="4"/>
      <c r="B84" s="5"/>
      <c r="C84" s="4"/>
      <c r="D84" s="4"/>
      <c r="E84" s="4"/>
      <c r="F84" s="4"/>
      <c r="G84" s="4"/>
      <c r="H84" s="4"/>
      <c r="I84" s="4"/>
      <c r="J84" s="4"/>
      <c r="K84" s="4"/>
      <c r="L84" s="5"/>
    </row>
    <row r="85" spans="1:12">
      <c r="A85" s="4"/>
      <c r="B85" s="5"/>
      <c r="C85" s="4"/>
      <c r="D85" s="4"/>
      <c r="E85" s="4"/>
      <c r="F85" s="4"/>
      <c r="G85" s="4"/>
      <c r="H85" s="4"/>
      <c r="I85" s="4"/>
      <c r="J85" s="4"/>
      <c r="K85" s="4"/>
      <c r="L85" s="5"/>
    </row>
    <row r="86" spans="1:12">
      <c r="A86" s="4"/>
      <c r="B86" s="5"/>
      <c r="C86" s="4"/>
      <c r="D86" s="4"/>
      <c r="E86" s="4"/>
      <c r="F86" s="4"/>
      <c r="G86" s="4"/>
      <c r="H86" s="4"/>
      <c r="I86" s="4"/>
      <c r="J86" s="4"/>
      <c r="K86" s="4"/>
      <c r="L86" s="5"/>
    </row>
    <row r="87" spans="1:12">
      <c r="A87" s="4"/>
      <c r="B87" s="5"/>
      <c r="C87" s="4"/>
      <c r="D87" s="4"/>
      <c r="E87" s="4"/>
      <c r="F87" s="4"/>
      <c r="G87" s="4"/>
      <c r="H87" s="4"/>
      <c r="I87" s="4"/>
      <c r="J87" s="4"/>
      <c r="K87" s="4"/>
      <c r="L87" s="5"/>
    </row>
    <row r="88" spans="1:12">
      <c r="A88" s="4"/>
      <c r="B88" s="5"/>
      <c r="C88" s="4"/>
      <c r="D88" s="4"/>
      <c r="E88" s="4"/>
      <c r="F88" s="4"/>
      <c r="G88" s="4"/>
      <c r="H88" s="4"/>
      <c r="I88" s="4"/>
      <c r="J88" s="4"/>
      <c r="K88" s="4"/>
      <c r="L88" s="5"/>
    </row>
    <row r="89" spans="1:12">
      <c r="A89" s="4"/>
      <c r="B89" s="5"/>
      <c r="C89" s="4"/>
      <c r="D89" s="4"/>
      <c r="E89" s="4"/>
      <c r="F89" s="4"/>
      <c r="G89" s="4"/>
      <c r="H89" s="4"/>
      <c r="I89" s="4"/>
      <c r="J89" s="4"/>
      <c r="K89" s="4"/>
      <c r="L89" s="5"/>
    </row>
    <row r="90" spans="1:12">
      <c r="A90" s="4"/>
      <c r="B90" s="5"/>
      <c r="C90" s="4"/>
      <c r="D90" s="4"/>
      <c r="E90" s="4"/>
      <c r="F90" s="4"/>
      <c r="G90" s="4"/>
      <c r="H90" s="4"/>
      <c r="I90" s="4"/>
      <c r="J90" s="4"/>
      <c r="K90" s="4"/>
      <c r="L90" s="5"/>
    </row>
    <row r="91" spans="1:12">
      <c r="A91" s="4"/>
      <c r="B91" s="5"/>
      <c r="C91" s="4"/>
      <c r="D91" s="4"/>
      <c r="E91" s="4"/>
      <c r="F91" s="4"/>
      <c r="G91" s="4"/>
      <c r="H91" s="4"/>
      <c r="I91" s="4"/>
      <c r="J91" s="4"/>
      <c r="K91" s="4"/>
      <c r="L91" s="5"/>
    </row>
    <row r="92" spans="1:12">
      <c r="A92" s="4"/>
      <c r="B92" s="5"/>
      <c r="C92" s="4"/>
      <c r="D92" s="4"/>
      <c r="E92" s="4"/>
      <c r="F92" s="4"/>
      <c r="G92" s="4"/>
      <c r="H92" s="4"/>
      <c r="I92" s="4"/>
      <c r="J92" s="4"/>
      <c r="K92" s="4"/>
      <c r="L92" s="5"/>
    </row>
    <row r="93" spans="1:12">
      <c r="A93" s="4"/>
      <c r="B93" s="5"/>
      <c r="C93" s="4"/>
      <c r="D93" s="4"/>
      <c r="E93" s="4"/>
      <c r="F93" s="4"/>
      <c r="G93" s="4"/>
      <c r="H93" s="4"/>
      <c r="I93" s="4"/>
      <c r="J93" s="4"/>
      <c r="K93" s="4"/>
      <c r="L93" s="5"/>
    </row>
    <row r="94" spans="1:12">
      <c r="A94" s="4"/>
      <c r="B94" s="5"/>
      <c r="C94" s="4"/>
      <c r="D94" s="4"/>
      <c r="E94" s="4"/>
      <c r="F94" s="4"/>
      <c r="G94" s="4"/>
      <c r="H94" s="4"/>
      <c r="I94" s="4"/>
      <c r="J94" s="4"/>
      <c r="K94" s="4"/>
      <c r="L94" s="5"/>
    </row>
    <row r="95" spans="1:12">
      <c r="A95" s="4"/>
      <c r="B95" s="5"/>
      <c r="C95" s="4"/>
      <c r="D95" s="4"/>
      <c r="E95" s="4"/>
      <c r="F95" s="4"/>
      <c r="G95" s="4"/>
      <c r="H95" s="4"/>
      <c r="I95" s="4"/>
      <c r="J95" s="4"/>
      <c r="K95" s="4"/>
      <c r="L95" s="5"/>
    </row>
    <row r="96" spans="1:12">
      <c r="A96" s="4"/>
      <c r="B96" s="5"/>
      <c r="C96" s="4"/>
      <c r="D96" s="4"/>
      <c r="E96" s="4"/>
      <c r="F96" s="4"/>
      <c r="G96" s="4"/>
      <c r="H96" s="4"/>
      <c r="I96" s="4"/>
      <c r="J96" s="4"/>
      <c r="K96" s="4"/>
      <c r="L96" s="5"/>
    </row>
    <row r="97" spans="1:12">
      <c r="A97" s="4"/>
      <c r="B97" s="5"/>
      <c r="C97" s="4"/>
      <c r="D97" s="4"/>
      <c r="E97" s="4"/>
      <c r="F97" s="4"/>
      <c r="G97" s="4"/>
      <c r="H97" s="4"/>
      <c r="I97" s="4"/>
      <c r="J97" s="4"/>
      <c r="K97" s="4"/>
      <c r="L97" s="5"/>
    </row>
    <row r="98" spans="1:12">
      <c r="A98" s="4"/>
      <c r="B98" s="5"/>
      <c r="C98" s="4"/>
      <c r="D98" s="4"/>
      <c r="E98" s="4"/>
      <c r="F98" s="4"/>
      <c r="G98" s="4"/>
      <c r="H98" s="4"/>
      <c r="I98" s="4"/>
      <c r="J98" s="4"/>
      <c r="K98" s="4"/>
      <c r="L98" s="5"/>
    </row>
    <row r="99" spans="1:12">
      <c r="A99" s="4"/>
      <c r="B99" s="5"/>
      <c r="C99" s="4"/>
      <c r="D99" s="4"/>
      <c r="E99" s="4"/>
      <c r="F99" s="4"/>
      <c r="G99" s="4"/>
      <c r="H99" s="4"/>
      <c r="I99" s="4"/>
      <c r="J99" s="4"/>
      <c r="K99" s="4"/>
      <c r="L99" s="5"/>
    </row>
    <row r="100" spans="1:12">
      <c r="A100" s="4"/>
      <c r="B100" s="5"/>
      <c r="C100" s="4"/>
      <c r="D100" s="4"/>
      <c r="E100" s="4"/>
      <c r="F100" s="4"/>
      <c r="G100" s="4"/>
      <c r="H100" s="4"/>
      <c r="I100" s="4"/>
      <c r="J100" s="4"/>
      <c r="K100" s="4"/>
      <c r="L100" s="5"/>
    </row>
    <row r="101" spans="1:12">
      <c r="A101" s="4"/>
      <c r="B101" s="5"/>
      <c r="C101" s="4"/>
      <c r="D101" s="4"/>
      <c r="E101" s="4"/>
      <c r="F101" s="4"/>
      <c r="G101" s="4"/>
      <c r="H101" s="4"/>
      <c r="I101" s="4"/>
      <c r="J101" s="4"/>
      <c r="K101" s="4"/>
      <c r="L101" s="5"/>
    </row>
    <row r="102" spans="1:12">
      <c r="A102" s="4"/>
      <c r="B102" s="5"/>
      <c r="C102" s="4"/>
      <c r="D102" s="4"/>
      <c r="E102" s="4"/>
      <c r="F102" s="4"/>
      <c r="G102" s="4"/>
      <c r="H102" s="4"/>
      <c r="I102" s="4"/>
      <c r="J102" s="4"/>
      <c r="K102" s="4"/>
      <c r="L102" s="5"/>
    </row>
    <row r="103" spans="1:12">
      <c r="A103" s="4"/>
      <c r="B103" s="5"/>
      <c r="C103" s="4"/>
      <c r="D103" s="4"/>
      <c r="E103" s="4"/>
      <c r="F103" s="4"/>
      <c r="G103" s="4"/>
      <c r="H103" s="4"/>
      <c r="I103" s="4"/>
      <c r="J103" s="4"/>
      <c r="K103" s="4"/>
      <c r="L103" s="5"/>
    </row>
    <row r="104" spans="1:12">
      <c r="A104" s="4"/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5"/>
    </row>
    <row r="105" spans="1:12">
      <c r="A105" s="4"/>
      <c r="B105" s="5"/>
      <c r="C105" s="4"/>
      <c r="D105" s="4"/>
      <c r="E105" s="4"/>
      <c r="F105" s="4"/>
      <c r="G105" s="4"/>
      <c r="H105" s="4"/>
      <c r="I105" s="4"/>
      <c r="J105" s="4"/>
      <c r="K105" s="4"/>
      <c r="L105" s="5"/>
    </row>
    <row r="106" spans="1:12">
      <c r="A106" s="4"/>
      <c r="B106" s="5"/>
      <c r="C106" s="4"/>
      <c r="D106" s="4"/>
      <c r="E106" s="4"/>
      <c r="F106" s="4"/>
      <c r="G106" s="4"/>
      <c r="H106" s="4"/>
      <c r="I106" s="4"/>
      <c r="J106" s="4"/>
      <c r="K106" s="4"/>
      <c r="L106" s="5"/>
    </row>
    <row r="107" spans="1:12">
      <c r="A107" s="4"/>
      <c r="B107" s="5"/>
      <c r="C107" s="4"/>
      <c r="D107" s="4"/>
      <c r="E107" s="4"/>
      <c r="F107" s="4"/>
      <c r="G107" s="4"/>
      <c r="H107" s="4"/>
      <c r="I107" s="4"/>
      <c r="J107" s="4"/>
      <c r="K107" s="4"/>
      <c r="L107" s="5"/>
    </row>
    <row r="108" spans="1:12">
      <c r="A108" s="4"/>
      <c r="B108" s="5"/>
      <c r="C108" s="4"/>
      <c r="D108" s="4"/>
      <c r="E108" s="4"/>
      <c r="F108" s="4"/>
      <c r="G108" s="4"/>
      <c r="H108" s="4"/>
      <c r="I108" s="4"/>
      <c r="J108" s="4"/>
      <c r="K108" s="4"/>
      <c r="L108" s="5"/>
    </row>
    <row r="109" spans="1:12">
      <c r="A109" s="4"/>
      <c r="B109" s="5"/>
      <c r="C109" s="4"/>
      <c r="D109" s="4"/>
      <c r="E109" s="4"/>
      <c r="F109" s="4"/>
      <c r="G109" s="4"/>
      <c r="H109" s="4"/>
      <c r="I109" s="4"/>
      <c r="J109" s="4"/>
      <c r="K109" s="4"/>
      <c r="L109" s="5"/>
    </row>
    <row r="110" spans="1:12">
      <c r="A110" s="4"/>
      <c r="B110" s="5"/>
      <c r="C110" s="4"/>
      <c r="D110" s="4"/>
      <c r="E110" s="4"/>
      <c r="F110" s="4"/>
      <c r="G110" s="4"/>
      <c r="H110" s="4"/>
      <c r="I110" s="4"/>
      <c r="J110" s="4"/>
      <c r="K110" s="4"/>
      <c r="L110" s="5"/>
    </row>
    <row r="111" spans="1:12">
      <c r="A111" s="4"/>
      <c r="B111" s="5"/>
      <c r="C111" s="4"/>
      <c r="D111" s="4"/>
      <c r="E111" s="4"/>
      <c r="F111" s="4"/>
      <c r="G111" s="4"/>
      <c r="H111" s="4"/>
      <c r="I111" s="4"/>
      <c r="J111" s="4"/>
      <c r="K111" s="4"/>
      <c r="L111" s="5"/>
    </row>
    <row r="112" spans="1:12">
      <c r="A112" s="4"/>
      <c r="B112" s="5"/>
      <c r="C112" s="4"/>
      <c r="D112" s="4"/>
      <c r="E112" s="4"/>
      <c r="F112" s="4"/>
      <c r="G112" s="4"/>
      <c r="H112" s="4"/>
      <c r="I112" s="4"/>
      <c r="J112" s="4"/>
      <c r="K112" s="4"/>
      <c r="L112" s="5"/>
    </row>
    <row r="113" spans="1:12">
      <c r="A113" s="4"/>
      <c r="B113" s="5"/>
      <c r="C113" s="4"/>
      <c r="D113" s="4"/>
      <c r="E113" s="4"/>
      <c r="F113" s="4"/>
      <c r="G113" s="4"/>
      <c r="H113" s="4"/>
      <c r="I113" s="4"/>
      <c r="J113" s="4"/>
      <c r="K113" s="4"/>
      <c r="L113" s="5"/>
    </row>
    <row r="114" spans="1:12">
      <c r="A114" s="4"/>
      <c r="B114" s="5"/>
      <c r="C114" s="4"/>
      <c r="D114" s="4"/>
      <c r="E114" s="4"/>
      <c r="F114" s="4"/>
      <c r="G114" s="4"/>
      <c r="H114" s="4"/>
      <c r="I114" s="4"/>
      <c r="J114" s="4"/>
      <c r="K114" s="4"/>
      <c r="L114" s="5"/>
    </row>
    <row r="115" spans="1:12">
      <c r="A115" s="4"/>
      <c r="B115" s="5"/>
      <c r="C115" s="4"/>
      <c r="D115" s="4"/>
      <c r="E115" s="4"/>
      <c r="F115" s="4"/>
      <c r="G115" s="4"/>
      <c r="H115" s="4"/>
      <c r="I115" s="4"/>
      <c r="J115" s="4"/>
      <c r="K115" s="4"/>
      <c r="L115" s="5"/>
    </row>
  </sheetData>
  <mergeCells count="20">
    <mergeCell ref="L3:L4"/>
    <mergeCell ref="A1:L1"/>
    <mergeCell ref="L5:L8"/>
    <mergeCell ref="H2:L2"/>
    <mergeCell ref="L10:L13"/>
    <mergeCell ref="G3:I3"/>
    <mergeCell ref="J3:K3"/>
    <mergeCell ref="A3:A4"/>
    <mergeCell ref="B3:B4"/>
    <mergeCell ref="C3:C4"/>
    <mergeCell ref="D3:D4"/>
    <mergeCell ref="E3:E4"/>
    <mergeCell ref="F3:F4"/>
    <mergeCell ref="A9:B9"/>
    <mergeCell ref="B35:L35"/>
    <mergeCell ref="A14:B14"/>
    <mergeCell ref="A22:B22"/>
    <mergeCell ref="A25:B25"/>
    <mergeCell ref="A31:B31"/>
    <mergeCell ref="A32:B32"/>
  </mergeCells>
  <pageMargins left="0.27559055118110237" right="0.19685039370078741" top="0.31496062992125984" bottom="0.27559055118110237" header="0.31496062992125984" footer="0.31496062992125984"/>
  <pageSetup paperSize="9" scale="7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opLeftCell="A2" zoomScaleNormal="100" workbookViewId="0">
      <selection activeCell="B18" sqref="B18"/>
    </sheetView>
  </sheetViews>
  <sheetFormatPr defaultRowHeight="14.4"/>
  <cols>
    <col min="1" max="1" width="7" customWidth="1"/>
    <col min="2" max="2" width="40.6640625" customWidth="1"/>
    <col min="3" max="3" width="11.44140625" customWidth="1"/>
    <col min="4" max="4" width="14.109375" customWidth="1"/>
    <col min="10" max="10" width="11.6640625" customWidth="1"/>
    <col min="11" max="11" width="14.33203125" customWidth="1"/>
    <col min="12" max="12" width="13.44140625" customWidth="1"/>
    <col min="13" max="13" width="11.6640625" customWidth="1"/>
    <col min="14" max="14" width="13.6640625" customWidth="1"/>
  </cols>
  <sheetData>
    <row r="1" spans="1:14" hidden="1"/>
    <row r="3" spans="1:14">
      <c r="A3" s="24" t="s">
        <v>0</v>
      </c>
      <c r="B3" s="15" t="s">
        <v>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6.5" customHeight="1">
      <c r="A4" s="25"/>
      <c r="B4" s="27"/>
      <c r="C4" s="28">
        <v>2021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5.75" customHeight="1">
      <c r="A5" s="25"/>
      <c r="B5" s="29"/>
      <c r="C5" s="28">
        <v>1</v>
      </c>
      <c r="D5" s="28"/>
      <c r="E5" s="28"/>
      <c r="F5" s="28">
        <v>2</v>
      </c>
      <c r="G5" s="28"/>
      <c r="H5" s="28"/>
      <c r="I5" s="28">
        <v>3</v>
      </c>
      <c r="J5" s="28"/>
      <c r="K5" s="28"/>
      <c r="L5" s="28">
        <v>4</v>
      </c>
      <c r="M5" s="28"/>
      <c r="N5" s="28"/>
    </row>
    <row r="6" spans="1:14">
      <c r="A6" s="26"/>
      <c r="B6" s="30"/>
      <c r="C6" s="31" t="s">
        <v>7</v>
      </c>
      <c r="D6" s="31" t="s">
        <v>8</v>
      </c>
      <c r="E6" s="31" t="s">
        <v>9</v>
      </c>
      <c r="F6" s="31" t="s">
        <v>10</v>
      </c>
      <c r="G6" s="31" t="s">
        <v>11</v>
      </c>
      <c r="H6" s="31" t="s">
        <v>12</v>
      </c>
      <c r="I6" s="31" t="s">
        <v>13</v>
      </c>
      <c r="J6" s="31" t="s">
        <v>14</v>
      </c>
      <c r="K6" s="31" t="s">
        <v>15</v>
      </c>
      <c r="L6" s="31" t="s">
        <v>16</v>
      </c>
      <c r="M6" s="31" t="s">
        <v>17</v>
      </c>
      <c r="N6" s="31" t="s">
        <v>18</v>
      </c>
    </row>
    <row r="7" spans="1:14" ht="29.4">
      <c r="A7" s="3">
        <v>1</v>
      </c>
      <c r="B7" s="32" t="s">
        <v>19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5.6">
      <c r="A8" s="3">
        <v>1.1000000000000001</v>
      </c>
      <c r="B8" s="9" t="s">
        <v>68</v>
      </c>
      <c r="C8" s="9"/>
      <c r="D8" s="9"/>
      <c r="E8" s="9"/>
      <c r="F8" s="9"/>
      <c r="G8" s="9"/>
      <c r="H8" s="9"/>
      <c r="I8" s="34"/>
      <c r="J8" s="9"/>
      <c r="K8" s="9"/>
      <c r="L8" s="9"/>
      <c r="M8" s="9"/>
      <c r="N8" s="9"/>
    </row>
    <row r="9" spans="1:14" ht="16.5" customHeight="1">
      <c r="A9" s="3">
        <v>1.2</v>
      </c>
      <c r="B9" s="9" t="s">
        <v>20</v>
      </c>
      <c r="C9" s="9"/>
      <c r="D9" s="9"/>
      <c r="E9" s="9"/>
      <c r="F9" s="9"/>
      <c r="G9" s="9"/>
      <c r="H9" s="9"/>
      <c r="I9" s="35"/>
      <c r="J9" s="34"/>
      <c r="K9" s="9"/>
      <c r="L9" s="9"/>
      <c r="M9" s="9"/>
      <c r="N9" s="9"/>
    </row>
    <row r="10" spans="1:14" ht="17.25" customHeight="1">
      <c r="A10" s="3">
        <v>1.3</v>
      </c>
      <c r="B10" s="36" t="s">
        <v>67</v>
      </c>
      <c r="C10" s="9"/>
      <c r="D10" s="9"/>
      <c r="E10" s="9"/>
      <c r="F10" s="9"/>
      <c r="G10" s="9"/>
      <c r="H10" s="9"/>
      <c r="I10" s="9"/>
      <c r="J10" s="35"/>
      <c r="K10" s="34"/>
      <c r="L10" s="9"/>
      <c r="M10" s="9"/>
      <c r="N10" s="9"/>
    </row>
    <row r="11" spans="1:14" ht="15.6">
      <c r="A11" s="3">
        <v>1.4</v>
      </c>
      <c r="B11" s="9" t="s">
        <v>21</v>
      </c>
      <c r="C11" s="9"/>
      <c r="D11" s="9"/>
      <c r="E11" s="9"/>
      <c r="F11" s="9"/>
      <c r="G11" s="9"/>
      <c r="H11" s="9"/>
      <c r="I11" s="9"/>
      <c r="J11" s="35"/>
      <c r="K11" s="34"/>
      <c r="L11" s="9"/>
      <c r="M11" s="9"/>
      <c r="N11" s="9"/>
    </row>
    <row r="12" spans="1:14" ht="15.6">
      <c r="A12" s="3">
        <v>1.5</v>
      </c>
      <c r="B12" s="36" t="s">
        <v>22</v>
      </c>
      <c r="C12" s="9"/>
      <c r="D12" s="9"/>
      <c r="E12" s="9"/>
      <c r="F12" s="9"/>
      <c r="G12" s="9"/>
      <c r="H12" s="34"/>
      <c r="I12" s="9"/>
      <c r="J12" s="9"/>
      <c r="K12" s="9"/>
      <c r="L12" s="9"/>
      <c r="M12" s="9"/>
      <c r="N12" s="9"/>
    </row>
    <row r="13" spans="1:14" ht="15.6">
      <c r="A13" s="3">
        <v>1.6</v>
      </c>
      <c r="B13" s="9" t="s">
        <v>23</v>
      </c>
      <c r="C13" s="9"/>
      <c r="D13" s="9"/>
      <c r="E13" s="9"/>
      <c r="F13" s="9"/>
      <c r="G13" s="9"/>
      <c r="H13" s="34"/>
      <c r="I13" s="9"/>
      <c r="J13" s="9"/>
      <c r="K13" s="9"/>
      <c r="L13" s="9"/>
      <c r="M13" s="9"/>
      <c r="N13" s="9"/>
    </row>
    <row r="14" spans="1:14" ht="15.6">
      <c r="A14" s="3">
        <v>2</v>
      </c>
      <c r="B14" s="32" t="s">
        <v>24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.6">
      <c r="A15" s="3">
        <v>2.1</v>
      </c>
      <c r="B15" s="9" t="s">
        <v>25</v>
      </c>
      <c r="C15" s="9"/>
      <c r="D15" s="9"/>
      <c r="E15" s="9"/>
      <c r="F15" s="9"/>
      <c r="G15" s="9"/>
      <c r="H15" s="9"/>
      <c r="I15" s="9"/>
      <c r="J15" s="34"/>
      <c r="K15" s="9"/>
      <c r="L15" s="9"/>
      <c r="M15" s="9"/>
      <c r="N15" s="9"/>
    </row>
    <row r="16" spans="1:14" ht="15.6">
      <c r="A16" s="3">
        <v>2.2000000000000002</v>
      </c>
      <c r="B16" s="9" t="s">
        <v>69</v>
      </c>
      <c r="C16" s="9"/>
      <c r="D16" s="9"/>
      <c r="E16" s="9"/>
      <c r="F16" s="9"/>
      <c r="G16" s="9"/>
      <c r="H16" s="9"/>
      <c r="I16" s="9"/>
      <c r="J16" s="35"/>
      <c r="K16" s="34"/>
      <c r="L16" s="9"/>
      <c r="M16" s="9"/>
      <c r="N16" s="9"/>
    </row>
    <row r="17" spans="1:14" ht="15.6">
      <c r="A17" s="3">
        <v>2.2999999999999998</v>
      </c>
      <c r="B17" s="9" t="s">
        <v>70</v>
      </c>
      <c r="C17" s="9"/>
      <c r="D17" s="9"/>
      <c r="E17" s="9"/>
      <c r="F17" s="9"/>
      <c r="G17" s="9"/>
      <c r="H17" s="9"/>
      <c r="I17" s="34"/>
      <c r="J17" s="34"/>
      <c r="K17" s="9"/>
      <c r="L17" s="34"/>
      <c r="M17" s="34"/>
      <c r="N17" s="35"/>
    </row>
    <row r="18" spans="1:14" ht="15.6">
      <c r="A18" s="3">
        <v>2.4</v>
      </c>
      <c r="B18" s="9" t="s">
        <v>71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8"/>
    </row>
  </sheetData>
  <mergeCells count="8">
    <mergeCell ref="A3:A6"/>
    <mergeCell ref="B4:B6"/>
    <mergeCell ref="C4:N4"/>
    <mergeCell ref="C5:E5"/>
    <mergeCell ref="F5:H5"/>
    <mergeCell ref="I5:K5"/>
    <mergeCell ref="L5:N5"/>
    <mergeCell ref="B3:N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Byuje</vt:lpstr>
      <vt:lpstr>ժամանակացույց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2021-05-10T12:47:18Z</dcterms:modified>
</cp:coreProperties>
</file>