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F19" i="1" l="1"/>
  <c r="D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I6" i="1"/>
  <c r="I19" i="1" l="1"/>
  <c r="H19" i="1"/>
</calcChain>
</file>

<file path=xl/sharedStrings.xml><?xml version="1.0" encoding="utf-8"?>
<sst xmlns="http://schemas.openxmlformats.org/spreadsheetml/2006/main" count="25" uniqueCount="25">
  <si>
    <t>Հ/Հ</t>
  </si>
  <si>
    <t>Պաշտոնի անվանումը</t>
  </si>
  <si>
    <t>Հաստիքների քանակը</t>
  </si>
  <si>
    <t>Սահմանված դրույքը</t>
  </si>
  <si>
    <t>Սահմանված դրույքի միավորը</t>
  </si>
  <si>
    <t>Պաշտոնային դրույքաչափը /դրամ/</t>
  </si>
  <si>
    <t>ամսեկան աշխատավարձի  ֆոնդ</t>
  </si>
  <si>
    <t>Տարեկան աշխատավարձի ֆոնդ</t>
  </si>
  <si>
    <t>Տնօրեն</t>
  </si>
  <si>
    <t>Մեթոդիստ, ուս.գծով տնօրենի տեղակալ</t>
  </si>
  <si>
    <t>Բուժքույր</t>
  </si>
  <si>
    <t>Հաշվապահ</t>
  </si>
  <si>
    <t>Դաստիարակ</t>
  </si>
  <si>
    <t>Հոգեբան</t>
  </si>
  <si>
    <t>Դաստիարակի օգնական</t>
  </si>
  <si>
    <t>Խոհարար</t>
  </si>
  <si>
    <t>Տնտեսվար</t>
  </si>
  <si>
    <t>Երաժշտության ղեկավար</t>
  </si>
  <si>
    <t>Ֆիզկուլտուրայի հրահանգիչ</t>
  </si>
  <si>
    <t>դռնապան</t>
  </si>
  <si>
    <t>Հավաքարար</t>
  </si>
  <si>
    <t>ԸՆԴԱՄԵՆԸ</t>
  </si>
  <si>
    <t xml:space="preserve">ՀԱՅԱՍՏԱՆԻ ՀԱՆՐԱՊԵՏՈՒԹՅԱՆ ՇԻՐԱԿԻ ՄԱՐԶԻ ԱԽՈՒՐՅԱՆԻ ՀԱՄԱՅՆՔԻ «ՋԱՋՈՒՌԱՎԱՆԻ  ՄԱՆԿԱՊԱՐՏԵԶ» ՀԱՄԱՅՆՔԱՅԻՆ ՈՉ ԱՌԵՎՏՐԱՅԻՆ  ԿԱԶՄԱԿԵՐՊՈՒԹՅԱՆ 2024 ԹՎԱԿԱՆԻ  ԱՇԽԱՏԱԿԻՑՆԵՐԻ ՔԱՆԱԿԸ, ՀԱՍՏԻՔԱՑՈՒՑԱԿ ԵՎ ՊԱՇՏՈՆԱՅԻՆ ԴՐՈՒՅՔԱՉԱՓԵՐԸ </t>
  </si>
  <si>
    <t>Աշխատակիցների թվաքանակը՝ 13</t>
  </si>
  <si>
    <t xml:space="preserve">Հավելված 3                                                                                         Հայաստանի Հանրապետության
 Շիրակի մարզի  Ախուրյան  համայնքի 
ավագանու 2024 թվականի ապրիլի 12 -ի թիվ 70-Ա  որոշման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</si>
</sst>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i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workbookViewId="0">
      <selection activeCell="L3" sqref="L3"/>
    </sheetView>
  </sheetViews>
  <sheetFormatPr defaultRowHeight="15" x14ac:dyDescent="0.25"/>
  <cols>
    <col min="1" max="1" width="0.85546875" customWidth="1"/>
    <col min="2" max="2" width="6.85546875" customWidth="1"/>
    <col min="3" max="3" width="14.5703125" customWidth="1"/>
    <col min="8" max="8" width="16.42578125" customWidth="1"/>
    <col min="9" max="9" width="22.7109375" customWidth="1"/>
  </cols>
  <sheetData>
    <row r="1" spans="2:9" ht="17.25" x14ac:dyDescent="0.3">
      <c r="B1" s="1"/>
      <c r="C1" s="2"/>
      <c r="D1" s="3"/>
      <c r="E1" s="4"/>
      <c r="F1" s="4"/>
      <c r="G1" s="4"/>
      <c r="H1" s="5"/>
      <c r="I1" s="5"/>
    </row>
    <row r="2" spans="2:9" ht="75.75" customHeight="1" x14ac:dyDescent="0.25">
      <c r="B2" s="1"/>
      <c r="C2" s="2"/>
      <c r="D2" s="3"/>
      <c r="E2" s="6"/>
      <c r="F2" s="6"/>
      <c r="G2" s="19" t="s">
        <v>24</v>
      </c>
      <c r="H2" s="19"/>
      <c r="I2" s="19"/>
    </row>
    <row r="3" spans="2:9" ht="61.5" customHeight="1" x14ac:dyDescent="0.25">
      <c r="B3" s="20" t="s">
        <v>22</v>
      </c>
      <c r="C3" s="20"/>
      <c r="D3" s="20"/>
      <c r="E3" s="20"/>
      <c r="F3" s="20"/>
      <c r="G3" s="20"/>
      <c r="H3" s="20"/>
      <c r="I3" s="20"/>
    </row>
    <row r="4" spans="2:9" x14ac:dyDescent="0.25">
      <c r="B4" s="21" t="s">
        <v>23</v>
      </c>
      <c r="C4" s="22"/>
      <c r="D4" s="22"/>
      <c r="E4" s="22"/>
      <c r="F4" s="22"/>
      <c r="G4" s="22"/>
      <c r="H4" s="22"/>
      <c r="I4" s="23"/>
    </row>
    <row r="5" spans="2:9" ht="72.75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</row>
    <row r="6" spans="2:9" x14ac:dyDescent="0.25">
      <c r="B6" s="9">
        <v>1</v>
      </c>
      <c r="C6" s="10" t="s">
        <v>8</v>
      </c>
      <c r="D6" s="11">
        <v>1</v>
      </c>
      <c r="E6" s="11">
        <v>1</v>
      </c>
      <c r="F6" s="11">
        <v>1</v>
      </c>
      <c r="G6" s="9">
        <v>160000</v>
      </c>
      <c r="H6" s="9">
        <f>G6*F6</f>
        <v>160000</v>
      </c>
      <c r="I6" s="9">
        <f>H6*13</f>
        <v>2080000</v>
      </c>
    </row>
    <row r="7" spans="2:9" ht="54" x14ac:dyDescent="0.25">
      <c r="B7" s="9">
        <v>2</v>
      </c>
      <c r="C7" s="10" t="s">
        <v>9</v>
      </c>
      <c r="D7" s="11">
        <v>1</v>
      </c>
      <c r="E7" s="11">
        <v>0.25</v>
      </c>
      <c r="F7" s="11">
        <v>0.25</v>
      </c>
      <c r="G7" s="9">
        <v>120000</v>
      </c>
      <c r="H7" s="9">
        <f t="shared" ref="H7:H18" si="0">G7*F7</f>
        <v>30000</v>
      </c>
      <c r="I7" s="9">
        <f t="shared" ref="I7:I18" si="1">H7*13</f>
        <v>390000</v>
      </c>
    </row>
    <row r="8" spans="2:9" ht="18.75" customHeight="1" x14ac:dyDescent="0.25">
      <c r="B8" s="9">
        <v>3</v>
      </c>
      <c r="C8" s="10" t="s">
        <v>10</v>
      </c>
      <c r="D8" s="11">
        <v>1</v>
      </c>
      <c r="E8" s="11">
        <v>0.5</v>
      </c>
      <c r="F8" s="11">
        <v>0.5</v>
      </c>
      <c r="G8" s="9">
        <v>110000</v>
      </c>
      <c r="H8" s="9">
        <f t="shared" si="0"/>
        <v>55000</v>
      </c>
      <c r="I8" s="9">
        <f t="shared" si="1"/>
        <v>715000</v>
      </c>
    </row>
    <row r="9" spans="2:9" x14ac:dyDescent="0.25">
      <c r="B9" s="9">
        <v>4</v>
      </c>
      <c r="C9" s="10" t="s">
        <v>11</v>
      </c>
      <c r="D9" s="11">
        <v>1</v>
      </c>
      <c r="E9" s="11">
        <v>0.5</v>
      </c>
      <c r="F9" s="11">
        <v>0.5</v>
      </c>
      <c r="G9" s="9">
        <v>110000</v>
      </c>
      <c r="H9" s="9">
        <f t="shared" si="0"/>
        <v>55000</v>
      </c>
      <c r="I9" s="9">
        <f t="shared" si="1"/>
        <v>715000</v>
      </c>
    </row>
    <row r="10" spans="2:9" x14ac:dyDescent="0.25">
      <c r="B10" s="9">
        <v>5</v>
      </c>
      <c r="C10" s="10" t="s">
        <v>12</v>
      </c>
      <c r="D10" s="11">
        <v>1</v>
      </c>
      <c r="E10" s="11">
        <v>1.1200000000000001</v>
      </c>
      <c r="F10" s="11">
        <v>1.1200000000000001</v>
      </c>
      <c r="G10" s="9">
        <v>120000</v>
      </c>
      <c r="H10" s="9">
        <f t="shared" si="0"/>
        <v>134400</v>
      </c>
      <c r="I10" s="9">
        <f t="shared" si="1"/>
        <v>1747200</v>
      </c>
    </row>
    <row r="11" spans="2:9" x14ac:dyDescent="0.25">
      <c r="B11" s="9">
        <v>6</v>
      </c>
      <c r="C11" s="10" t="s">
        <v>13</v>
      </c>
      <c r="D11" s="11">
        <v>1</v>
      </c>
      <c r="E11" s="11">
        <v>0.5</v>
      </c>
      <c r="F11" s="11">
        <v>0.5</v>
      </c>
      <c r="G11" s="9">
        <v>120000</v>
      </c>
      <c r="H11" s="9">
        <f t="shared" si="0"/>
        <v>60000</v>
      </c>
      <c r="I11" s="9">
        <f t="shared" si="1"/>
        <v>780000</v>
      </c>
    </row>
    <row r="12" spans="2:9" ht="27" x14ac:dyDescent="0.25">
      <c r="B12" s="9">
        <v>7</v>
      </c>
      <c r="C12" s="10" t="s">
        <v>14</v>
      </c>
      <c r="D12" s="11">
        <v>1</v>
      </c>
      <c r="E12" s="11">
        <v>1</v>
      </c>
      <c r="F12" s="11">
        <v>1</v>
      </c>
      <c r="G12" s="9">
        <v>110000</v>
      </c>
      <c r="H12" s="9">
        <f t="shared" si="0"/>
        <v>110000</v>
      </c>
      <c r="I12" s="9">
        <f t="shared" si="1"/>
        <v>1430000</v>
      </c>
    </row>
    <row r="13" spans="2:9" x14ac:dyDescent="0.25">
      <c r="B13" s="9">
        <v>8</v>
      </c>
      <c r="C13" s="10" t="s">
        <v>15</v>
      </c>
      <c r="D13" s="11">
        <v>1</v>
      </c>
      <c r="E13" s="11">
        <v>1</v>
      </c>
      <c r="F13" s="11">
        <v>1</v>
      </c>
      <c r="G13" s="9">
        <v>105000</v>
      </c>
      <c r="H13" s="9">
        <f t="shared" si="0"/>
        <v>105000</v>
      </c>
      <c r="I13" s="9">
        <f t="shared" si="1"/>
        <v>1365000</v>
      </c>
    </row>
    <row r="14" spans="2:9" ht="30" customHeight="1" x14ac:dyDescent="0.25">
      <c r="B14" s="9">
        <v>9</v>
      </c>
      <c r="C14" s="10" t="s">
        <v>16</v>
      </c>
      <c r="D14" s="11">
        <v>1</v>
      </c>
      <c r="E14" s="11">
        <v>0.25</v>
      </c>
      <c r="F14" s="11">
        <v>0.25</v>
      </c>
      <c r="G14" s="9">
        <v>105000</v>
      </c>
      <c r="H14" s="9">
        <f t="shared" si="0"/>
        <v>26250</v>
      </c>
      <c r="I14" s="9">
        <f t="shared" si="1"/>
        <v>341250</v>
      </c>
    </row>
    <row r="15" spans="2:9" ht="27" x14ac:dyDescent="0.25">
      <c r="B15" s="9">
        <v>10</v>
      </c>
      <c r="C15" s="10" t="s">
        <v>17</v>
      </c>
      <c r="D15" s="11">
        <v>1</v>
      </c>
      <c r="E15" s="11">
        <v>0.02</v>
      </c>
      <c r="F15" s="11">
        <v>0.25</v>
      </c>
      <c r="G15" s="9">
        <v>120000</v>
      </c>
      <c r="H15" s="9">
        <f t="shared" si="0"/>
        <v>30000</v>
      </c>
      <c r="I15" s="9">
        <f t="shared" si="1"/>
        <v>390000</v>
      </c>
    </row>
    <row r="16" spans="2:9" ht="27" x14ac:dyDescent="0.25">
      <c r="B16" s="9">
        <v>11</v>
      </c>
      <c r="C16" s="12" t="s">
        <v>18</v>
      </c>
      <c r="D16" s="11">
        <v>1</v>
      </c>
      <c r="E16" s="11">
        <v>0.25</v>
      </c>
      <c r="F16" s="11">
        <v>0.25</v>
      </c>
      <c r="G16" s="9">
        <v>120000</v>
      </c>
      <c r="H16" s="9">
        <f t="shared" si="0"/>
        <v>30000</v>
      </c>
      <c r="I16" s="9">
        <f t="shared" si="1"/>
        <v>390000</v>
      </c>
    </row>
    <row r="17" spans="2:9" x14ac:dyDescent="0.25">
      <c r="B17" s="9">
        <v>12</v>
      </c>
      <c r="C17" s="10" t="s">
        <v>19</v>
      </c>
      <c r="D17" s="11">
        <v>1</v>
      </c>
      <c r="E17" s="11">
        <v>1</v>
      </c>
      <c r="F17" s="11">
        <v>1</v>
      </c>
      <c r="G17" s="9">
        <v>105000</v>
      </c>
      <c r="H17" s="9">
        <f t="shared" si="0"/>
        <v>105000</v>
      </c>
      <c r="I17" s="9">
        <f t="shared" si="1"/>
        <v>1365000</v>
      </c>
    </row>
    <row r="18" spans="2:9" x14ac:dyDescent="0.25">
      <c r="B18" s="9">
        <v>13</v>
      </c>
      <c r="C18" s="10" t="s">
        <v>20</v>
      </c>
      <c r="D18" s="11">
        <v>1</v>
      </c>
      <c r="E18" s="9">
        <v>0.5</v>
      </c>
      <c r="F18" s="11">
        <v>0.5</v>
      </c>
      <c r="G18" s="9">
        <v>105000</v>
      </c>
      <c r="H18" s="9">
        <f t="shared" si="0"/>
        <v>52500</v>
      </c>
      <c r="I18" s="9">
        <f t="shared" si="1"/>
        <v>682500</v>
      </c>
    </row>
    <row r="19" spans="2:9" ht="34.5" x14ac:dyDescent="0.3">
      <c r="B19" s="13"/>
      <c r="C19" s="14" t="s">
        <v>21</v>
      </c>
      <c r="D19" s="15">
        <f>SUM(D6:D18)</f>
        <v>13</v>
      </c>
      <c r="E19" s="16"/>
      <c r="F19" s="15">
        <f>SUM(F6:F18)</f>
        <v>8.120000000000001</v>
      </c>
      <c r="G19" s="17"/>
      <c r="H19" s="18">
        <f>SUM(H6:H18)</f>
        <v>953150</v>
      </c>
      <c r="I19" s="18">
        <f>SUM(I6:I18)</f>
        <v>12390950</v>
      </c>
    </row>
  </sheetData>
  <mergeCells count="3">
    <mergeCell ref="G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2024-03-20T07:55:02Z</cp:lastPrinted>
  <dcterms:created xsi:type="dcterms:W3CDTF">2015-06-05T18:19:34Z</dcterms:created>
  <dcterms:modified xsi:type="dcterms:W3CDTF">2024-04-16T05:40:10Z</dcterms:modified>
</cp:coreProperties>
</file>