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6" r:id="rId1"/>
  </sheets>
  <calcPr calcId="114210"/>
</workbook>
</file>

<file path=xl/calcChain.xml><?xml version="1.0" encoding="utf-8"?>
<calcChain xmlns="http://schemas.openxmlformats.org/spreadsheetml/2006/main">
  <c r="E3" i="6"/>
  <c r="F3"/>
  <c r="F4"/>
  <c r="D3"/>
  <c r="F75"/>
  <c r="F67"/>
  <c r="F59"/>
  <c r="F53"/>
  <c r="F46"/>
  <c r="F39"/>
  <c r="F30"/>
  <c r="F76"/>
  <c r="F77"/>
  <c r="F78"/>
  <c r="F79"/>
  <c r="F80"/>
  <c r="F68"/>
  <c r="F69"/>
  <c r="F70"/>
  <c r="F71"/>
  <c r="F72"/>
  <c r="F73"/>
  <c r="F60"/>
  <c r="F61"/>
  <c r="F62"/>
  <c r="F63"/>
  <c r="F64"/>
  <c r="F65"/>
  <c r="F66"/>
  <c r="F54"/>
  <c r="F55"/>
  <c r="F56"/>
  <c r="F57"/>
  <c r="F58"/>
  <c r="F47"/>
  <c r="F48"/>
  <c r="F49"/>
  <c r="F50"/>
  <c r="F51"/>
  <c r="F52"/>
  <c r="F40"/>
  <c r="F41"/>
  <c r="F42"/>
  <c r="F43"/>
  <c r="F44"/>
  <c r="F45"/>
  <c r="F31"/>
  <c r="F32"/>
  <c r="F33"/>
  <c r="F34"/>
  <c r="F35"/>
  <c r="F36"/>
  <c r="F37"/>
  <c r="F3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</calcChain>
</file>

<file path=xl/sharedStrings.xml><?xml version="1.0" encoding="utf-8"?>
<sst xmlns="http://schemas.openxmlformats.org/spreadsheetml/2006/main" count="152" uniqueCount="114">
  <si>
    <t>Հաշվի համար</t>
  </si>
  <si>
    <t>Առաջին եռամսյակ</t>
  </si>
  <si>
    <t>900215302267</t>
  </si>
  <si>
    <t>900215303083</t>
  </si>
  <si>
    <t>900215323230</t>
  </si>
  <si>
    <t>900215302028</t>
  </si>
  <si>
    <t>900215303026</t>
  </si>
  <si>
    <t>900215304024</t>
  </si>
  <si>
    <t>900215305021</t>
  </si>
  <si>
    <t>900215306029</t>
  </si>
  <si>
    <t>900215320053</t>
  </si>
  <si>
    <t>900215323024</t>
  </si>
  <si>
    <t>900215329021</t>
  </si>
  <si>
    <t>900215305427</t>
  </si>
  <si>
    <t>900215320442</t>
  </si>
  <si>
    <t>900215306284</t>
  </si>
  <si>
    <t>900215329351</t>
  </si>
  <si>
    <t>900215304321</t>
  </si>
  <si>
    <t>900215302010</t>
  </si>
  <si>
    <t>900215303018</t>
  </si>
  <si>
    <t>900215323016</t>
  </si>
  <si>
    <t>900215305013</t>
  </si>
  <si>
    <t>900215329013</t>
  </si>
  <si>
    <t>900215304016</t>
  </si>
  <si>
    <t>900215320012</t>
  </si>
  <si>
    <t>900215306011</t>
  </si>
  <si>
    <t>900215302259</t>
  </si>
  <si>
    <t>Պետական տուրք ՔԿԱԳԲ</t>
  </si>
  <si>
    <t>Պետական տուրք  Նոտար</t>
  </si>
  <si>
    <t>900215302275</t>
  </si>
  <si>
    <t>900215302051</t>
  </si>
  <si>
    <t>900215302416</t>
  </si>
  <si>
    <t>900215323321</t>
  </si>
  <si>
    <t>900215305260</t>
  </si>
  <si>
    <t>900215329039</t>
  </si>
  <si>
    <t>900215304263</t>
  </si>
  <si>
    <t>900215320285</t>
  </si>
  <si>
    <t>900215306292</t>
  </si>
  <si>
    <t>900215320038</t>
  </si>
  <si>
    <t>900215303323</t>
  </si>
  <si>
    <t>900215302424</t>
  </si>
  <si>
    <t>900215302119</t>
  </si>
  <si>
    <t>900215302168</t>
  </si>
  <si>
    <t>900215302218</t>
  </si>
  <si>
    <t>900215303182</t>
  </si>
  <si>
    <t>900215304180</t>
  </si>
  <si>
    <t>900215305187</t>
  </si>
  <si>
    <t>900215306185</t>
  </si>
  <si>
    <t>900215323198</t>
  </si>
  <si>
    <t>900215303208</t>
  </si>
  <si>
    <t>900215304206</t>
  </si>
  <si>
    <t>900215305203</t>
  </si>
  <si>
    <t>900215329203</t>
  </si>
  <si>
    <t>900215323214</t>
  </si>
  <si>
    <t>900215002032</t>
  </si>
  <si>
    <t>900215002040</t>
  </si>
  <si>
    <t>900215002057</t>
  </si>
  <si>
    <t>900215002156</t>
  </si>
  <si>
    <t>900215002198</t>
  </si>
  <si>
    <t>900215002065</t>
  </si>
  <si>
    <t>900215002073</t>
  </si>
  <si>
    <t>900215002081</t>
  </si>
  <si>
    <t>900215002164</t>
  </si>
  <si>
    <t>900215002024</t>
  </si>
  <si>
    <t>900215320046</t>
  </si>
  <si>
    <t>900215302572</t>
  </si>
  <si>
    <t>900215302325</t>
  </si>
  <si>
    <t>900215302341</t>
  </si>
  <si>
    <t>900215302382</t>
  </si>
  <si>
    <t>900215302531</t>
  </si>
  <si>
    <t>900215302358</t>
  </si>
  <si>
    <t>900215302101</t>
  </si>
  <si>
    <t>Ախուրյան համայնքի 2018թ առաջին եռամսյանկի եկամուտների կատարողական 31.03.2018թ.</t>
  </si>
  <si>
    <t>Այլ տեղական վճարներ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</si>
  <si>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</si>
  <si>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</si>
  <si>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</si>
  <si>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</si>
  <si>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Լ.Գյմուրի անվան նախակրթարան ՀՈԱԿ տեղ.վճար</t>
  </si>
  <si>
    <t>Առաջին քայլեր նախակրթարան տեղական վճար</t>
  </si>
  <si>
    <t>Աղբի վարձ տեղական վճար</t>
  </si>
  <si>
    <t>Կատարողական</t>
  </si>
  <si>
    <t>%</t>
  </si>
  <si>
    <t>Մշակույթի կենտրոն ՀՈԱԿ տեղական վճար</t>
  </si>
  <si>
    <t>Ֆերմատա երաժշտական դպրոց ՀՈԱԿ տեղ.վճ</t>
  </si>
  <si>
    <r>
      <t xml:space="preserve">Ախուրյան գյուղի սեփական եկամուտներ </t>
    </r>
    <r>
      <rPr>
        <sz val="12"/>
        <rFont val="Arial Armenian"/>
        <family val="2"/>
      </rPr>
      <t>այդ թվում</t>
    </r>
  </si>
  <si>
    <r>
      <t xml:space="preserve">Արևիկ գյուղի սեփական եկամուտներ </t>
    </r>
    <r>
      <rPr>
        <sz val="12"/>
        <rFont val="Arial Armenian"/>
        <family val="2"/>
      </rPr>
      <t>այդ թվում</t>
    </r>
  </si>
  <si>
    <t xml:space="preserve"> Գույքահարկ շինություններից</t>
  </si>
  <si>
    <t>Գույքահարկ փոխադրամիջոցներ</t>
  </si>
  <si>
    <t>Հողի հարկ</t>
  </si>
  <si>
    <t>Հողի հարկ ոչ գյուղ նշ.հողերից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</si>
  <si>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</si>
  <si>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</si>
  <si>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</si>
  <si>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</si>
  <si>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</si>
  <si>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</si>
  <si>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</si>
  <si>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Գույքահարկ շինություններից</t>
  </si>
  <si>
    <t>Արևիկի մանակապարտեզ ՀՈԱԿ</t>
  </si>
  <si>
    <t xml:space="preserve">ԸՆԴԱՄԵՆԸ ՍԵՓԱԿԱՆ ԵԿԱՄՈՒՏՆԵՐ </t>
  </si>
  <si>
    <t>ԱՆՎԱՆՈՒՄ</t>
  </si>
  <si>
    <r>
      <t xml:space="preserve">Այգաբաց գյուղի սեփական եկամուտներ </t>
    </r>
    <r>
      <rPr>
        <sz val="12"/>
        <rFont val="Arial Armenian"/>
        <family val="2"/>
      </rPr>
      <t>այդ թվում</t>
    </r>
  </si>
  <si>
    <r>
      <t xml:space="preserve">Կառնուտ գյուղի սեփական եկամուտներ </t>
    </r>
    <r>
      <rPr>
        <sz val="12"/>
        <rFont val="Arial Armenian"/>
        <family val="2"/>
      </rPr>
      <t>այդ թվում</t>
    </r>
  </si>
  <si>
    <r>
      <t xml:space="preserve">Հովիտ գյուղի սեփական եկամուտներ </t>
    </r>
    <r>
      <rPr>
        <sz val="12"/>
        <rFont val="Arial Armenian"/>
        <family val="2"/>
      </rPr>
      <t>այդ թվում</t>
    </r>
  </si>
  <si>
    <r>
      <t xml:space="preserve">Բասեն գյուղի սեփական եկամուտներ </t>
    </r>
    <r>
      <rPr>
        <sz val="12"/>
        <rFont val="Arial Armenian"/>
        <family val="2"/>
      </rPr>
      <t>այդ թվում</t>
    </r>
  </si>
  <si>
    <t>Բասենի մանկապարտեզ ՀՈԱԿ</t>
  </si>
  <si>
    <r>
      <t xml:space="preserve">Կամո  գյուղի սեփական եկամուտներ </t>
    </r>
    <r>
      <rPr>
        <sz val="12"/>
        <rFont val="Arial Armenian"/>
        <family val="2"/>
      </rPr>
      <t>այդ թվում</t>
    </r>
  </si>
  <si>
    <t>Պետական սեփականություն հանդիսացող հողերի վարձակ</t>
  </si>
  <si>
    <r>
      <t xml:space="preserve">Ջրառատ գյուղի սեփական եկամուտներ </t>
    </r>
    <r>
      <rPr>
        <sz val="12"/>
        <rFont val="Arial Armenian"/>
        <family val="2"/>
      </rPr>
      <t>այդ թվում</t>
    </r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</si>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</sst>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2"/>
      <name val="Arial LatArm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14"/>
      <name val="Arial Armeni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topLeftCell="A52" workbookViewId="0">
      <selection activeCell="B81" sqref="B81"/>
    </sheetView>
  </sheetViews>
  <sheetFormatPr defaultRowHeight="15.75"/>
  <cols>
    <col min="1" max="1" width="6.140625" style="5" customWidth="1"/>
    <col min="2" max="2" width="60.42578125" style="5" customWidth="1"/>
    <col min="3" max="3" width="23.140625" style="6" customWidth="1"/>
    <col min="4" max="4" width="17.42578125" style="6" customWidth="1"/>
    <col min="5" max="5" width="14.28515625" style="6" customWidth="1"/>
    <col min="6" max="6" width="14.42578125" style="2" customWidth="1"/>
  </cols>
  <sheetData>
    <row r="1" spans="1:6" ht="30" customHeight="1">
      <c r="A1" s="31" t="s">
        <v>72</v>
      </c>
      <c r="B1" s="32"/>
      <c r="C1" s="32"/>
      <c r="D1" s="32"/>
      <c r="E1" s="32"/>
      <c r="F1" s="32"/>
    </row>
    <row r="2" spans="1:6" s="1" customFormat="1" ht="28.5" customHeight="1">
      <c r="A2" s="3"/>
      <c r="B2" s="8" t="s">
        <v>101</v>
      </c>
      <c r="C2" s="14" t="s">
        <v>0</v>
      </c>
      <c r="D2" s="15" t="s">
        <v>1</v>
      </c>
      <c r="E2" s="16" t="s">
        <v>81</v>
      </c>
      <c r="F2" s="17" t="s">
        <v>82</v>
      </c>
    </row>
    <row r="3" spans="1:6" s="1" customFormat="1" ht="30" customHeight="1">
      <c r="A3" s="3"/>
      <c r="B3" s="8" t="s">
        <v>100</v>
      </c>
      <c r="C3" s="14"/>
      <c r="D3" s="25">
        <f>D4+D30+D39+D46+D53+D59+D67+D75</f>
        <v>47331.5</v>
      </c>
      <c r="E3" s="25">
        <f>E4+E30+E39+E46+E53+E59+E67+E75</f>
        <v>29901</v>
      </c>
      <c r="F3" s="21">
        <f>E3/D3%</f>
        <v>63.173573624330523</v>
      </c>
    </row>
    <row r="4" spans="1:6" s="1" customFormat="1" ht="18.75" customHeight="1">
      <c r="A4" s="7">
        <v>1</v>
      </c>
      <c r="B4" s="3" t="s">
        <v>85</v>
      </c>
      <c r="C4" s="13"/>
      <c r="D4" s="26">
        <v>23009.8</v>
      </c>
      <c r="E4" s="26">
        <v>14649.1</v>
      </c>
      <c r="F4" s="20">
        <f>E4/D4%</f>
        <v>63.664612469469539</v>
      </c>
    </row>
    <row r="5" spans="1:6" s="1" customFormat="1" ht="15" customHeight="1">
      <c r="A5" s="4">
        <v>1</v>
      </c>
      <c r="B5" s="4" t="s">
        <v>87</v>
      </c>
      <c r="C5" s="9" t="s">
        <v>2</v>
      </c>
      <c r="D5" s="27">
        <v>944.3</v>
      </c>
      <c r="E5" s="19">
        <v>803.6</v>
      </c>
      <c r="F5" s="19">
        <f>E5/D5%</f>
        <v>85.100074128984446</v>
      </c>
    </row>
    <row r="6" spans="1:6" s="1" customFormat="1" ht="15" customHeight="1">
      <c r="A6" s="4">
        <v>2</v>
      </c>
      <c r="B6" s="4" t="s">
        <v>88</v>
      </c>
      <c r="C6" s="9" t="s">
        <v>5</v>
      </c>
      <c r="D6" s="27">
        <v>7000</v>
      </c>
      <c r="E6" s="19">
        <v>4139.2</v>
      </c>
      <c r="F6" s="19">
        <f t="shared" ref="F6:F69" si="0">E6/D6%</f>
        <v>59.131428571428572</v>
      </c>
    </row>
    <row r="7" spans="1:6" s="1" customFormat="1" ht="15" customHeight="1">
      <c r="A7" s="4">
        <v>3</v>
      </c>
      <c r="B7" s="4" t="s">
        <v>89</v>
      </c>
      <c r="C7" s="9" t="s">
        <v>18</v>
      </c>
      <c r="D7" s="27">
        <v>4380</v>
      </c>
      <c r="E7" s="19">
        <v>2095.1999999999998</v>
      </c>
      <c r="F7" s="19">
        <f t="shared" si="0"/>
        <v>47.835616438356162</v>
      </c>
    </row>
    <row r="8" spans="1:6" s="1" customFormat="1" ht="15" customHeight="1">
      <c r="A8" s="4">
        <v>4</v>
      </c>
      <c r="B8" s="4" t="s">
        <v>90</v>
      </c>
      <c r="C8" s="9" t="s">
        <v>26</v>
      </c>
      <c r="D8" s="27">
        <v>120</v>
      </c>
      <c r="E8" s="19">
        <v>71.3</v>
      </c>
      <c r="F8" s="19">
        <f t="shared" si="0"/>
        <v>59.416666666666664</v>
      </c>
    </row>
    <row r="9" spans="1:6" s="1" customFormat="1" ht="15" customHeight="1">
      <c r="A9" s="4">
        <v>5</v>
      </c>
      <c r="B9" s="4" t="s">
        <v>91</v>
      </c>
      <c r="C9" s="9" t="s">
        <v>71</v>
      </c>
      <c r="D9" s="28">
        <v>146.5</v>
      </c>
      <c r="E9" s="19">
        <v>0</v>
      </c>
      <c r="F9" s="19">
        <f t="shared" si="0"/>
        <v>0</v>
      </c>
    </row>
    <row r="10" spans="1:6" s="1" customFormat="1" ht="15" customHeight="1">
      <c r="A10" s="4">
        <v>6</v>
      </c>
      <c r="B10" s="4" t="s">
        <v>92</v>
      </c>
      <c r="C10" s="9" t="s">
        <v>43</v>
      </c>
      <c r="D10" s="28">
        <v>146.5</v>
      </c>
      <c r="E10" s="19">
        <v>243</v>
      </c>
      <c r="F10" s="19">
        <f t="shared" si="0"/>
        <v>165.8703071672355</v>
      </c>
    </row>
    <row r="11" spans="1:6" s="1" customFormat="1" ht="15" customHeight="1">
      <c r="A11" s="4">
        <v>7</v>
      </c>
      <c r="B11" s="4" t="s">
        <v>74</v>
      </c>
      <c r="C11" s="9" t="s">
        <v>69</v>
      </c>
      <c r="D11" s="27">
        <v>5</v>
      </c>
      <c r="E11" s="19">
        <v>0</v>
      </c>
      <c r="F11" s="19">
        <f t="shared" si="0"/>
        <v>0</v>
      </c>
    </row>
    <row r="12" spans="1:6" s="1" customFormat="1" ht="15" customHeight="1">
      <c r="A12" s="4">
        <v>8</v>
      </c>
      <c r="B12" s="4" t="s">
        <v>75</v>
      </c>
      <c r="C12" s="9" t="s">
        <v>66</v>
      </c>
      <c r="D12" s="27">
        <v>5</v>
      </c>
      <c r="E12" s="19">
        <v>0</v>
      </c>
      <c r="F12" s="19">
        <f t="shared" si="0"/>
        <v>0</v>
      </c>
    </row>
    <row r="13" spans="1:6" s="1" customFormat="1" ht="15" customHeight="1">
      <c r="A13" s="4">
        <v>9</v>
      </c>
      <c r="B13" s="4" t="s">
        <v>93</v>
      </c>
      <c r="C13" s="9" t="s">
        <v>67</v>
      </c>
      <c r="D13" s="27">
        <v>50</v>
      </c>
      <c r="E13" s="19">
        <v>0</v>
      </c>
      <c r="F13" s="19">
        <f t="shared" si="0"/>
        <v>0</v>
      </c>
    </row>
    <row r="14" spans="1:6" s="1" customFormat="1" ht="15" customHeight="1">
      <c r="A14" s="4">
        <v>10</v>
      </c>
      <c r="B14" s="4" t="s">
        <v>94</v>
      </c>
      <c r="C14" s="9" t="s">
        <v>68</v>
      </c>
      <c r="D14" s="27">
        <v>169.5</v>
      </c>
      <c r="E14" s="19">
        <v>208.3</v>
      </c>
      <c r="F14" s="19">
        <f t="shared" si="0"/>
        <v>122.89085545722715</v>
      </c>
    </row>
    <row r="15" spans="1:6" s="1" customFormat="1" ht="15" customHeight="1">
      <c r="A15" s="4">
        <v>11</v>
      </c>
      <c r="B15" s="4" t="s">
        <v>76</v>
      </c>
      <c r="C15" s="9" t="s">
        <v>70</v>
      </c>
      <c r="D15" s="27">
        <v>29</v>
      </c>
      <c r="E15" s="19">
        <v>0</v>
      </c>
      <c r="F15" s="19">
        <f t="shared" si="0"/>
        <v>0</v>
      </c>
    </row>
    <row r="16" spans="1:6" s="1" customFormat="1" ht="15" customHeight="1">
      <c r="A16" s="4">
        <v>12</v>
      </c>
      <c r="B16" s="4" t="s">
        <v>111</v>
      </c>
      <c r="C16" s="9" t="s">
        <v>31</v>
      </c>
      <c r="D16" s="27">
        <v>2145</v>
      </c>
      <c r="E16" s="19">
        <v>839.2</v>
      </c>
      <c r="F16" s="19">
        <f t="shared" si="0"/>
        <v>39.123543123543129</v>
      </c>
    </row>
    <row r="17" spans="1:6" s="1" customFormat="1" ht="15" customHeight="1">
      <c r="A17" s="4">
        <v>13</v>
      </c>
      <c r="B17" s="4" t="s">
        <v>112</v>
      </c>
      <c r="C17" s="9" t="s">
        <v>40</v>
      </c>
      <c r="D17" s="27">
        <v>80</v>
      </c>
      <c r="E17" s="19">
        <v>14</v>
      </c>
      <c r="F17" s="19">
        <f t="shared" si="0"/>
        <v>17.5</v>
      </c>
    </row>
    <row r="18" spans="1:6" s="1" customFormat="1" ht="15" customHeight="1">
      <c r="A18" s="4">
        <v>14</v>
      </c>
      <c r="B18" s="4" t="s">
        <v>96</v>
      </c>
      <c r="C18" s="9" t="s">
        <v>41</v>
      </c>
      <c r="D18" s="27">
        <v>610</v>
      </c>
      <c r="E18" s="19">
        <v>333</v>
      </c>
      <c r="F18" s="19">
        <f t="shared" si="0"/>
        <v>54.590163934426229</v>
      </c>
    </row>
    <row r="19" spans="1:6" s="1" customFormat="1" ht="15" customHeight="1">
      <c r="A19" s="4">
        <v>15</v>
      </c>
      <c r="B19" s="4" t="s">
        <v>113</v>
      </c>
      <c r="C19" s="9" t="s">
        <v>42</v>
      </c>
      <c r="D19" s="27">
        <v>12.5</v>
      </c>
      <c r="E19" s="19">
        <v>0</v>
      </c>
      <c r="F19" s="19">
        <f t="shared" si="0"/>
        <v>0</v>
      </c>
    </row>
    <row r="20" spans="1:6" s="1" customFormat="1" ht="15" customHeight="1">
      <c r="A20" s="4">
        <v>16</v>
      </c>
      <c r="B20" s="4" t="s">
        <v>77</v>
      </c>
      <c r="C20" s="9" t="s">
        <v>54</v>
      </c>
      <c r="D20" s="27">
        <v>600</v>
      </c>
      <c r="E20" s="19">
        <v>550</v>
      </c>
      <c r="F20" s="19">
        <f t="shared" si="0"/>
        <v>91.666666666666671</v>
      </c>
    </row>
    <row r="21" spans="1:6" s="1" customFormat="1" ht="15" customHeight="1">
      <c r="A21" s="4">
        <v>17</v>
      </c>
      <c r="B21" s="4" t="s">
        <v>78</v>
      </c>
      <c r="C21" s="9" t="s">
        <v>55</v>
      </c>
      <c r="D21" s="27">
        <v>600</v>
      </c>
      <c r="E21" s="19">
        <v>603</v>
      </c>
      <c r="F21" s="19">
        <f t="shared" si="0"/>
        <v>100.5</v>
      </c>
    </row>
    <row r="22" spans="1:6" s="1" customFormat="1" ht="15" customHeight="1">
      <c r="A22" s="4">
        <v>18</v>
      </c>
      <c r="B22" s="4" t="s">
        <v>79</v>
      </c>
      <c r="C22" s="9" t="s">
        <v>56</v>
      </c>
      <c r="D22" s="27">
        <v>350</v>
      </c>
      <c r="E22" s="19">
        <v>323</v>
      </c>
      <c r="F22" s="19">
        <f t="shared" si="0"/>
        <v>92.285714285714292</v>
      </c>
    </row>
    <row r="23" spans="1:6" s="1" customFormat="1" ht="15" customHeight="1">
      <c r="A23" s="4">
        <v>533</v>
      </c>
      <c r="B23" s="4" t="s">
        <v>84</v>
      </c>
      <c r="C23" s="9" t="s">
        <v>61</v>
      </c>
      <c r="D23" s="27">
        <v>577</v>
      </c>
      <c r="E23" s="19">
        <v>533</v>
      </c>
      <c r="F23" s="19">
        <f t="shared" si="0"/>
        <v>92.374350086655113</v>
      </c>
    </row>
    <row r="24" spans="1:6" s="1" customFormat="1" ht="15" customHeight="1">
      <c r="A24" s="4">
        <v>20</v>
      </c>
      <c r="B24" s="4" t="s">
        <v>97</v>
      </c>
      <c r="C24" s="9" t="s">
        <v>59</v>
      </c>
      <c r="D24" s="27">
        <v>600</v>
      </c>
      <c r="E24" s="19">
        <v>555</v>
      </c>
      <c r="F24" s="19">
        <f t="shared" si="0"/>
        <v>92.5</v>
      </c>
    </row>
    <row r="25" spans="1:6" s="1" customFormat="1" ht="15" customHeight="1">
      <c r="A25" s="4">
        <v>21</v>
      </c>
      <c r="B25" s="4" t="s">
        <v>83</v>
      </c>
      <c r="C25" s="9" t="s">
        <v>60</v>
      </c>
      <c r="D25" s="27">
        <v>288</v>
      </c>
      <c r="E25" s="19">
        <v>288</v>
      </c>
      <c r="F25" s="19">
        <f t="shared" si="0"/>
        <v>100</v>
      </c>
    </row>
    <row r="26" spans="1:6" s="1" customFormat="1" ht="15" customHeight="1">
      <c r="A26" s="4">
        <v>22</v>
      </c>
      <c r="B26" s="4" t="s">
        <v>80</v>
      </c>
      <c r="C26" s="9" t="s">
        <v>63</v>
      </c>
      <c r="D26" s="27">
        <v>3089</v>
      </c>
      <c r="E26" s="19">
        <v>1795.6</v>
      </c>
      <c r="F26" s="19">
        <f t="shared" si="0"/>
        <v>58.128844286176751</v>
      </c>
    </row>
    <row r="27" spans="1:6" s="1" customFormat="1" ht="15" customHeight="1">
      <c r="A27" s="4">
        <v>23</v>
      </c>
      <c r="B27" s="4" t="s">
        <v>73</v>
      </c>
      <c r="C27" s="9" t="s">
        <v>65</v>
      </c>
      <c r="D27" s="27">
        <v>12.5</v>
      </c>
      <c r="E27" s="19">
        <v>0</v>
      </c>
      <c r="F27" s="19">
        <f t="shared" si="0"/>
        <v>0</v>
      </c>
    </row>
    <row r="28" spans="1:6" s="1" customFormat="1" ht="15" customHeight="1">
      <c r="A28" s="4">
        <v>24</v>
      </c>
      <c r="B28" s="4" t="s">
        <v>27</v>
      </c>
      <c r="C28" s="9" t="s">
        <v>29</v>
      </c>
      <c r="D28" s="27">
        <v>600</v>
      </c>
      <c r="E28" s="19">
        <v>789</v>
      </c>
      <c r="F28" s="19">
        <f t="shared" si="0"/>
        <v>131.5</v>
      </c>
    </row>
    <row r="29" spans="1:6" s="1" customFormat="1" ht="15" customHeight="1">
      <c r="A29" s="4">
        <v>25</v>
      </c>
      <c r="B29" s="4" t="s">
        <v>28</v>
      </c>
      <c r="C29" s="9" t="s">
        <v>30</v>
      </c>
      <c r="D29" s="27">
        <v>450</v>
      </c>
      <c r="E29" s="19">
        <v>465.7</v>
      </c>
      <c r="F29" s="19">
        <f t="shared" si="0"/>
        <v>103.48888888888888</v>
      </c>
    </row>
    <row r="30" spans="1:6" s="1" customFormat="1" ht="26.25" customHeight="1">
      <c r="A30" s="7">
        <v>2</v>
      </c>
      <c r="B30" s="3" t="s">
        <v>86</v>
      </c>
      <c r="C30" s="10"/>
      <c r="D30" s="29">
        <v>3677</v>
      </c>
      <c r="E30" s="29">
        <v>3271.3</v>
      </c>
      <c r="F30" s="20">
        <f t="shared" si="0"/>
        <v>88.966548816970359</v>
      </c>
    </row>
    <row r="31" spans="1:6" s="1" customFormat="1" ht="15" customHeight="1">
      <c r="A31" s="4">
        <v>1</v>
      </c>
      <c r="B31" s="4" t="s">
        <v>98</v>
      </c>
      <c r="C31" s="9" t="s">
        <v>3</v>
      </c>
      <c r="D31" s="27">
        <v>14</v>
      </c>
      <c r="E31" s="19">
        <v>0.2</v>
      </c>
      <c r="F31" s="19">
        <f t="shared" si="0"/>
        <v>1.4285714285714286</v>
      </c>
    </row>
    <row r="32" spans="1:6" s="1" customFormat="1" ht="15" customHeight="1">
      <c r="A32" s="4">
        <v>2</v>
      </c>
      <c r="B32" s="4" t="s">
        <v>88</v>
      </c>
      <c r="C32" s="9" t="s">
        <v>6</v>
      </c>
      <c r="D32" s="27">
        <v>1000</v>
      </c>
      <c r="E32" s="19">
        <v>560.5</v>
      </c>
      <c r="F32" s="19">
        <f t="shared" si="0"/>
        <v>56.05</v>
      </c>
    </row>
    <row r="33" spans="1:6" s="1" customFormat="1" ht="15" customHeight="1">
      <c r="A33" s="4">
        <v>3</v>
      </c>
      <c r="B33" s="4" t="s">
        <v>89</v>
      </c>
      <c r="C33" s="9" t="s">
        <v>19</v>
      </c>
      <c r="D33" s="27">
        <v>1950</v>
      </c>
      <c r="E33" s="19">
        <v>2049</v>
      </c>
      <c r="F33" s="19">
        <f t="shared" si="0"/>
        <v>105.07692307692308</v>
      </c>
    </row>
    <row r="34" spans="1:6" s="1" customFormat="1" ht="15" customHeight="1">
      <c r="A34" s="4">
        <v>4</v>
      </c>
      <c r="B34" s="4" t="s">
        <v>91</v>
      </c>
      <c r="C34" s="9" t="s">
        <v>49</v>
      </c>
      <c r="D34" s="28">
        <v>16.5</v>
      </c>
      <c r="E34" s="19">
        <v>55</v>
      </c>
      <c r="F34" s="19">
        <f t="shared" si="0"/>
        <v>333.33333333333331</v>
      </c>
    </row>
    <row r="35" spans="1:6" s="1" customFormat="1" ht="15" customHeight="1">
      <c r="A35" s="4">
        <v>5</v>
      </c>
      <c r="B35" s="4" t="s">
        <v>92</v>
      </c>
      <c r="C35" s="9" t="s">
        <v>44</v>
      </c>
      <c r="D35" s="28">
        <v>16.5</v>
      </c>
      <c r="E35" s="19">
        <v>55</v>
      </c>
      <c r="F35" s="19">
        <f t="shared" si="0"/>
        <v>333.33333333333331</v>
      </c>
    </row>
    <row r="36" spans="1:6" s="1" customFormat="1" ht="15" customHeight="1">
      <c r="A36" s="4">
        <v>6</v>
      </c>
      <c r="B36" s="4" t="s">
        <v>95</v>
      </c>
      <c r="C36" s="9" t="s">
        <v>39</v>
      </c>
      <c r="D36" s="27">
        <v>300</v>
      </c>
      <c r="E36" s="19">
        <v>311.60000000000002</v>
      </c>
      <c r="F36" s="19">
        <f t="shared" si="0"/>
        <v>103.86666666666667</v>
      </c>
    </row>
    <row r="37" spans="1:6" s="1" customFormat="1" ht="15" customHeight="1">
      <c r="A37" s="4">
        <v>7</v>
      </c>
      <c r="B37" s="4" t="s">
        <v>99</v>
      </c>
      <c r="C37" s="9" t="s">
        <v>57</v>
      </c>
      <c r="D37" s="27">
        <v>200</v>
      </c>
      <c r="E37" s="19">
        <v>69</v>
      </c>
      <c r="F37" s="19">
        <f t="shared" si="0"/>
        <v>34.5</v>
      </c>
    </row>
    <row r="38" spans="1:6" s="1" customFormat="1" ht="15" customHeight="1">
      <c r="A38" s="4">
        <v>8</v>
      </c>
      <c r="B38" s="4" t="s">
        <v>99</v>
      </c>
      <c r="C38" s="9" t="s">
        <v>62</v>
      </c>
      <c r="D38" s="27">
        <v>180</v>
      </c>
      <c r="E38" s="19">
        <v>171</v>
      </c>
      <c r="F38" s="19">
        <f t="shared" si="0"/>
        <v>95</v>
      </c>
    </row>
    <row r="39" spans="1:6" s="1" customFormat="1" ht="30" customHeight="1">
      <c r="A39" s="7">
        <v>3</v>
      </c>
      <c r="B39" s="3" t="s">
        <v>102</v>
      </c>
      <c r="C39" s="9"/>
      <c r="D39" s="29">
        <v>6288.5</v>
      </c>
      <c r="E39" s="29">
        <v>1569.7</v>
      </c>
      <c r="F39" s="20">
        <f t="shared" si="0"/>
        <v>24.9614375447245</v>
      </c>
    </row>
    <row r="40" spans="1:6" s="1" customFormat="1" ht="15" customHeight="1">
      <c r="A40" s="4">
        <v>1</v>
      </c>
      <c r="B40" s="4" t="s">
        <v>98</v>
      </c>
      <c r="C40" s="9" t="s">
        <v>4</v>
      </c>
      <c r="D40" s="27">
        <v>0.5</v>
      </c>
      <c r="E40" s="19">
        <v>0</v>
      </c>
      <c r="F40" s="19">
        <f t="shared" si="0"/>
        <v>0</v>
      </c>
    </row>
    <row r="41" spans="1:6" s="1" customFormat="1" ht="15" customHeight="1">
      <c r="A41" s="4">
        <v>2</v>
      </c>
      <c r="B41" s="4" t="s">
        <v>88</v>
      </c>
      <c r="C41" s="9" t="s">
        <v>11</v>
      </c>
      <c r="D41" s="27">
        <v>550</v>
      </c>
      <c r="E41" s="19">
        <v>621.70000000000005</v>
      </c>
      <c r="F41" s="19">
        <f t="shared" si="0"/>
        <v>113.03636363636365</v>
      </c>
    </row>
    <row r="42" spans="1:6" s="1" customFormat="1" ht="15" customHeight="1">
      <c r="A42" s="4">
        <v>3</v>
      </c>
      <c r="B42" s="4" t="s">
        <v>89</v>
      </c>
      <c r="C42" s="9" t="s">
        <v>20</v>
      </c>
      <c r="D42" s="27">
        <v>1300</v>
      </c>
      <c r="E42" s="19">
        <v>227</v>
      </c>
      <c r="F42" s="19">
        <f t="shared" si="0"/>
        <v>17.46153846153846</v>
      </c>
    </row>
    <row r="43" spans="1:6" s="1" customFormat="1" ht="15" customHeight="1">
      <c r="A43" s="4">
        <v>4</v>
      </c>
      <c r="B43" s="4" t="s">
        <v>91</v>
      </c>
      <c r="C43" s="9" t="s">
        <v>53</v>
      </c>
      <c r="D43" s="28">
        <v>18</v>
      </c>
      <c r="E43" s="19">
        <v>5</v>
      </c>
      <c r="F43" s="19">
        <f t="shared" si="0"/>
        <v>27.777777777777779</v>
      </c>
    </row>
    <row r="44" spans="1:6" s="1" customFormat="1" ht="15" customHeight="1">
      <c r="A44" s="4">
        <v>5</v>
      </c>
      <c r="B44" s="4" t="s">
        <v>92</v>
      </c>
      <c r="C44" s="9" t="s">
        <v>48</v>
      </c>
      <c r="D44" s="28">
        <v>20</v>
      </c>
      <c r="E44" s="19">
        <v>5</v>
      </c>
      <c r="F44" s="19">
        <f t="shared" si="0"/>
        <v>25</v>
      </c>
    </row>
    <row r="45" spans="1:6" s="1" customFormat="1" ht="15" customHeight="1">
      <c r="A45" s="4">
        <v>6</v>
      </c>
      <c r="B45" s="4" t="s">
        <v>111</v>
      </c>
      <c r="C45" s="9" t="s">
        <v>32</v>
      </c>
      <c r="D45" s="27">
        <v>4400</v>
      </c>
      <c r="E45" s="19">
        <v>711</v>
      </c>
      <c r="F45" s="19">
        <f t="shared" si="0"/>
        <v>16.15909090909091</v>
      </c>
    </row>
    <row r="46" spans="1:6" s="1" customFormat="1" ht="29.25" customHeight="1">
      <c r="A46" s="7">
        <v>4</v>
      </c>
      <c r="B46" s="3" t="s">
        <v>103</v>
      </c>
      <c r="C46" s="9"/>
      <c r="D46" s="29">
        <v>4075</v>
      </c>
      <c r="E46" s="29">
        <v>2162.1</v>
      </c>
      <c r="F46" s="20">
        <f t="shared" si="0"/>
        <v>53.05766871165644</v>
      </c>
    </row>
    <row r="47" spans="1:6" s="1" customFormat="1" ht="15" customHeight="1">
      <c r="A47" s="4">
        <v>1</v>
      </c>
      <c r="B47" s="4" t="s">
        <v>98</v>
      </c>
      <c r="C47" s="9" t="s">
        <v>13</v>
      </c>
      <c r="D47" s="27">
        <v>10</v>
      </c>
      <c r="E47" s="19">
        <v>0</v>
      </c>
      <c r="F47" s="19">
        <f t="shared" si="0"/>
        <v>0</v>
      </c>
    </row>
    <row r="48" spans="1:6" s="1" customFormat="1" ht="15" customHeight="1">
      <c r="A48" s="4">
        <v>2</v>
      </c>
      <c r="B48" s="4" t="s">
        <v>88</v>
      </c>
      <c r="C48" s="9" t="s">
        <v>8</v>
      </c>
      <c r="D48" s="27">
        <v>750</v>
      </c>
      <c r="E48" s="19">
        <v>312.89999999999998</v>
      </c>
      <c r="F48" s="19">
        <f t="shared" si="0"/>
        <v>41.72</v>
      </c>
    </row>
    <row r="49" spans="1:6" s="1" customFormat="1" ht="15" customHeight="1">
      <c r="A49" s="4">
        <v>3</v>
      </c>
      <c r="B49" s="4" t="s">
        <v>89</v>
      </c>
      <c r="C49" s="9" t="s">
        <v>21</v>
      </c>
      <c r="D49" s="27">
        <v>1300</v>
      </c>
      <c r="E49" s="19">
        <v>983.2</v>
      </c>
      <c r="F49" s="19">
        <f t="shared" si="0"/>
        <v>75.630769230769232</v>
      </c>
    </row>
    <row r="50" spans="1:6" s="1" customFormat="1" ht="15" customHeight="1">
      <c r="A50" s="4">
        <v>4</v>
      </c>
      <c r="B50" s="4" t="s">
        <v>91</v>
      </c>
      <c r="C50" s="9" t="s">
        <v>51</v>
      </c>
      <c r="D50" s="28">
        <v>7.5</v>
      </c>
      <c r="E50" s="19">
        <v>0</v>
      </c>
      <c r="F50" s="19">
        <f t="shared" si="0"/>
        <v>0</v>
      </c>
    </row>
    <row r="51" spans="1:6" s="1" customFormat="1" ht="15" customHeight="1">
      <c r="A51" s="4">
        <v>5</v>
      </c>
      <c r="B51" s="4" t="s">
        <v>92</v>
      </c>
      <c r="C51" s="9" t="s">
        <v>46</v>
      </c>
      <c r="D51" s="28">
        <v>7.5</v>
      </c>
      <c r="E51" s="19">
        <v>0</v>
      </c>
      <c r="F51" s="19">
        <f t="shared" si="0"/>
        <v>0</v>
      </c>
    </row>
    <row r="52" spans="1:6" s="1" customFormat="1" ht="15" customHeight="1">
      <c r="A52" s="4">
        <v>6</v>
      </c>
      <c r="B52" s="4" t="s">
        <v>95</v>
      </c>
      <c r="C52" s="9" t="s">
        <v>33</v>
      </c>
      <c r="D52" s="27">
        <v>2000</v>
      </c>
      <c r="E52" s="19">
        <v>866</v>
      </c>
      <c r="F52" s="19">
        <f t="shared" si="0"/>
        <v>43.3</v>
      </c>
    </row>
    <row r="53" spans="1:6" s="1" customFormat="1" ht="33.75" customHeight="1">
      <c r="A53" s="7">
        <v>5</v>
      </c>
      <c r="B53" s="3" t="s">
        <v>104</v>
      </c>
      <c r="C53" s="9"/>
      <c r="D53" s="29">
        <v>777.1</v>
      </c>
      <c r="E53" s="29">
        <v>725</v>
      </c>
      <c r="F53" s="20">
        <f t="shared" si="0"/>
        <v>93.295586153648173</v>
      </c>
    </row>
    <row r="54" spans="1:6" s="1" customFormat="1" ht="15" customHeight="1">
      <c r="A54" s="4">
        <v>1</v>
      </c>
      <c r="B54" s="4" t="s">
        <v>98</v>
      </c>
      <c r="C54" s="9" t="s">
        <v>16</v>
      </c>
      <c r="D54" s="27">
        <v>2.1</v>
      </c>
      <c r="E54" s="19">
        <v>0</v>
      </c>
      <c r="F54" s="19">
        <f t="shared" si="0"/>
        <v>0</v>
      </c>
    </row>
    <row r="55" spans="1:6" s="1" customFormat="1" ht="15" customHeight="1">
      <c r="A55" s="4">
        <v>2</v>
      </c>
      <c r="B55" s="4" t="s">
        <v>88</v>
      </c>
      <c r="C55" s="9" t="s">
        <v>12</v>
      </c>
      <c r="D55" s="27">
        <v>390</v>
      </c>
      <c r="E55" s="19">
        <v>320.60000000000002</v>
      </c>
      <c r="F55" s="19">
        <f t="shared" si="0"/>
        <v>82.205128205128219</v>
      </c>
    </row>
    <row r="56" spans="1:6" s="1" customFormat="1" ht="15" customHeight="1">
      <c r="A56" s="4">
        <v>3</v>
      </c>
      <c r="B56" s="4" t="s">
        <v>89</v>
      </c>
      <c r="C56" s="9" t="s">
        <v>22</v>
      </c>
      <c r="D56" s="27">
        <v>300</v>
      </c>
      <c r="E56" s="19">
        <v>305.2</v>
      </c>
      <c r="F56" s="19">
        <f t="shared" si="0"/>
        <v>101.73333333333333</v>
      </c>
    </row>
    <row r="57" spans="1:6" s="1" customFormat="1" ht="15" customHeight="1">
      <c r="A57" s="4">
        <v>4</v>
      </c>
      <c r="B57" s="4" t="s">
        <v>91</v>
      </c>
      <c r="C57" s="9" t="s">
        <v>52</v>
      </c>
      <c r="D57" s="27">
        <v>10</v>
      </c>
      <c r="E57" s="19">
        <v>75</v>
      </c>
      <c r="F57" s="19">
        <f t="shared" si="0"/>
        <v>750</v>
      </c>
    </row>
    <row r="58" spans="1:6" s="1" customFormat="1" ht="15" customHeight="1">
      <c r="A58" s="4">
        <v>5</v>
      </c>
      <c r="B58" s="4" t="s">
        <v>111</v>
      </c>
      <c r="C58" s="9" t="s">
        <v>34</v>
      </c>
      <c r="D58" s="27">
        <v>75</v>
      </c>
      <c r="E58" s="19">
        <v>24.2</v>
      </c>
      <c r="F58" s="19">
        <f t="shared" si="0"/>
        <v>32.266666666666666</v>
      </c>
    </row>
    <row r="59" spans="1:6" s="1" customFormat="1" ht="34.5" customHeight="1">
      <c r="A59" s="7">
        <v>6</v>
      </c>
      <c r="B59" s="3" t="s">
        <v>105</v>
      </c>
      <c r="C59" s="9"/>
      <c r="D59" s="29">
        <v>3778.1</v>
      </c>
      <c r="E59" s="29">
        <v>3477</v>
      </c>
      <c r="F59" s="20">
        <f t="shared" si="0"/>
        <v>92.030385643577461</v>
      </c>
    </row>
    <row r="60" spans="1:6" s="1" customFormat="1" ht="15" customHeight="1">
      <c r="A60" s="4">
        <v>1</v>
      </c>
      <c r="B60" s="4" t="s">
        <v>98</v>
      </c>
      <c r="C60" s="9" t="s">
        <v>17</v>
      </c>
      <c r="D60" s="27">
        <v>2.1</v>
      </c>
      <c r="E60" s="19">
        <v>3.1</v>
      </c>
      <c r="F60" s="19">
        <f t="shared" si="0"/>
        <v>147.61904761904762</v>
      </c>
    </row>
    <row r="61" spans="1:6" s="1" customFormat="1" ht="15" customHeight="1">
      <c r="A61" s="4">
        <v>2</v>
      </c>
      <c r="B61" s="4" t="s">
        <v>88</v>
      </c>
      <c r="C61" s="9" t="s">
        <v>7</v>
      </c>
      <c r="D61" s="27">
        <v>1310</v>
      </c>
      <c r="E61" s="19">
        <v>1483</v>
      </c>
      <c r="F61" s="19">
        <f t="shared" si="0"/>
        <v>113.20610687022901</v>
      </c>
    </row>
    <row r="62" spans="1:6" s="1" customFormat="1" ht="15" customHeight="1">
      <c r="A62" s="4">
        <v>3</v>
      </c>
      <c r="B62" s="4" t="s">
        <v>89</v>
      </c>
      <c r="C62" s="9" t="s">
        <v>23</v>
      </c>
      <c r="D62" s="27">
        <v>1300</v>
      </c>
      <c r="E62" s="19">
        <v>1348.8</v>
      </c>
      <c r="F62" s="19">
        <f t="shared" si="0"/>
        <v>103.75384615384615</v>
      </c>
    </row>
    <row r="63" spans="1:6" s="1" customFormat="1" ht="15" customHeight="1">
      <c r="A63" s="4">
        <v>4</v>
      </c>
      <c r="B63" s="4" t="s">
        <v>91</v>
      </c>
      <c r="C63" s="9" t="s">
        <v>50</v>
      </c>
      <c r="D63" s="28">
        <v>8</v>
      </c>
      <c r="E63" s="19">
        <v>0</v>
      </c>
      <c r="F63" s="19">
        <f t="shared" si="0"/>
        <v>0</v>
      </c>
    </row>
    <row r="64" spans="1:6" s="1" customFormat="1" ht="15" customHeight="1">
      <c r="A64" s="4">
        <v>5</v>
      </c>
      <c r="B64" s="4" t="s">
        <v>92</v>
      </c>
      <c r="C64" s="9" t="s">
        <v>45</v>
      </c>
      <c r="D64" s="28">
        <v>8</v>
      </c>
      <c r="E64" s="19">
        <v>0</v>
      </c>
      <c r="F64" s="19">
        <f t="shared" si="0"/>
        <v>0</v>
      </c>
    </row>
    <row r="65" spans="1:6" s="1" customFormat="1" ht="15" customHeight="1">
      <c r="A65" s="4">
        <v>6</v>
      </c>
      <c r="B65" s="4" t="s">
        <v>111</v>
      </c>
      <c r="C65" s="9" t="s">
        <v>35</v>
      </c>
      <c r="D65" s="27">
        <v>700</v>
      </c>
      <c r="E65" s="19">
        <v>151.69999999999999</v>
      </c>
      <c r="F65" s="19">
        <f t="shared" si="0"/>
        <v>21.671428571428571</v>
      </c>
    </row>
    <row r="66" spans="1:6" s="1" customFormat="1" ht="15" customHeight="1">
      <c r="A66" s="4">
        <v>7</v>
      </c>
      <c r="B66" s="4" t="s">
        <v>106</v>
      </c>
      <c r="C66" s="9" t="s">
        <v>58</v>
      </c>
      <c r="D66" s="27">
        <v>450</v>
      </c>
      <c r="E66" s="19">
        <v>490.4</v>
      </c>
      <c r="F66" s="19">
        <f t="shared" si="0"/>
        <v>108.97777777777777</v>
      </c>
    </row>
    <row r="67" spans="1:6" s="1" customFormat="1" ht="36" customHeight="1">
      <c r="A67" s="7">
        <v>7</v>
      </c>
      <c r="B67" s="3" t="s">
        <v>109</v>
      </c>
      <c r="C67" s="9"/>
      <c r="D67" s="29">
        <v>2682</v>
      </c>
      <c r="E67" s="29">
        <v>1964.1</v>
      </c>
      <c r="F67" s="20">
        <f t="shared" si="0"/>
        <v>73.232662192393732</v>
      </c>
    </row>
    <row r="68" spans="1:6" s="1" customFormat="1" ht="15" customHeight="1">
      <c r="A68" s="4">
        <v>1</v>
      </c>
      <c r="B68" s="4" t="s">
        <v>98</v>
      </c>
      <c r="C68" s="9" t="s">
        <v>14</v>
      </c>
      <c r="D68" s="27">
        <v>10</v>
      </c>
      <c r="E68" s="19">
        <v>16.2</v>
      </c>
      <c r="F68" s="19">
        <f t="shared" si="0"/>
        <v>161.99999999999997</v>
      </c>
    </row>
    <row r="69" spans="1:6" s="1" customFormat="1" ht="15" customHeight="1">
      <c r="A69" s="4">
        <v>2</v>
      </c>
      <c r="B69" s="4" t="s">
        <v>88</v>
      </c>
      <c r="C69" s="9" t="s">
        <v>24</v>
      </c>
      <c r="D69" s="27">
        <v>350</v>
      </c>
      <c r="E69" s="19">
        <v>276.89999999999998</v>
      </c>
      <c r="F69" s="19">
        <f t="shared" si="0"/>
        <v>79.114285714285714</v>
      </c>
    </row>
    <row r="70" spans="1:6" s="1" customFormat="1" ht="15" customHeight="1">
      <c r="A70" s="4">
        <v>3</v>
      </c>
      <c r="B70" s="4" t="s">
        <v>89</v>
      </c>
      <c r="C70" s="9" t="s">
        <v>10</v>
      </c>
      <c r="D70" s="27">
        <v>450</v>
      </c>
      <c r="E70" s="19">
        <v>880.5</v>
      </c>
      <c r="F70" s="19">
        <f t="shared" ref="F70:F80" si="1">E70/D70%</f>
        <v>195.66666666666666</v>
      </c>
    </row>
    <row r="71" spans="1:6" s="1" customFormat="1" ht="15" customHeight="1">
      <c r="A71" s="4">
        <v>4</v>
      </c>
      <c r="B71" s="4" t="s">
        <v>91</v>
      </c>
      <c r="C71" s="9" t="s">
        <v>64</v>
      </c>
      <c r="D71" s="27">
        <v>22</v>
      </c>
      <c r="E71" s="19">
        <v>0</v>
      </c>
      <c r="F71" s="19">
        <f t="shared" si="1"/>
        <v>0</v>
      </c>
    </row>
    <row r="72" spans="1:6" s="1" customFormat="1" ht="15" customHeight="1">
      <c r="A72" s="4">
        <v>5</v>
      </c>
      <c r="B72" s="4" t="s">
        <v>95</v>
      </c>
      <c r="C72" s="9" t="s">
        <v>36</v>
      </c>
      <c r="D72" s="27">
        <v>300</v>
      </c>
      <c r="E72" s="19">
        <v>229</v>
      </c>
      <c r="F72" s="19">
        <f t="shared" si="1"/>
        <v>76.333333333333329</v>
      </c>
    </row>
    <row r="73" spans="1:6" s="1" customFormat="1" ht="15" customHeight="1">
      <c r="A73" s="4">
        <v>6</v>
      </c>
      <c r="B73" s="4" t="s">
        <v>108</v>
      </c>
      <c r="C73" s="9" t="s">
        <v>38</v>
      </c>
      <c r="D73" s="27">
        <v>1550</v>
      </c>
      <c r="E73" s="19">
        <v>522</v>
      </c>
      <c r="F73" s="19">
        <f t="shared" si="1"/>
        <v>33.677419354838712</v>
      </c>
    </row>
    <row r="74" spans="1:6" s="1" customFormat="1" ht="15" customHeight="1">
      <c r="A74" s="4">
        <v>7</v>
      </c>
      <c r="B74" s="4" t="s">
        <v>110</v>
      </c>
      <c r="C74" s="9"/>
      <c r="D74" s="19">
        <v>0</v>
      </c>
      <c r="E74" s="19">
        <v>39.5</v>
      </c>
      <c r="F74" s="19"/>
    </row>
    <row r="75" spans="1:6" s="1" customFormat="1" ht="30" customHeight="1">
      <c r="A75" s="22">
        <v>8</v>
      </c>
      <c r="B75" s="23" t="s">
        <v>107</v>
      </c>
      <c r="C75" s="12"/>
      <c r="D75" s="30">
        <v>3044</v>
      </c>
      <c r="E75" s="30">
        <v>2082.6999999999998</v>
      </c>
      <c r="F75" s="24">
        <f t="shared" si="1"/>
        <v>68.419842312746383</v>
      </c>
    </row>
    <row r="76" spans="1:6" s="1" customFormat="1" ht="15" customHeight="1">
      <c r="A76" s="4">
        <v>1</v>
      </c>
      <c r="B76" s="4" t="s">
        <v>98</v>
      </c>
      <c r="C76" s="9" t="s">
        <v>15</v>
      </c>
      <c r="D76" s="27">
        <v>17</v>
      </c>
      <c r="E76" s="19">
        <v>31.7</v>
      </c>
      <c r="F76" s="19">
        <f t="shared" si="1"/>
        <v>186.47058823529409</v>
      </c>
    </row>
    <row r="77" spans="1:6" s="1" customFormat="1" ht="15" customHeight="1">
      <c r="A77" s="4">
        <v>2</v>
      </c>
      <c r="B77" s="4" t="s">
        <v>88</v>
      </c>
      <c r="C77" s="9" t="s">
        <v>9</v>
      </c>
      <c r="D77" s="27">
        <v>650</v>
      </c>
      <c r="E77" s="19">
        <v>460.3</v>
      </c>
      <c r="F77" s="19">
        <f t="shared" si="1"/>
        <v>70.815384615384616</v>
      </c>
    </row>
    <row r="78" spans="1:6" ht="15" customHeight="1">
      <c r="A78" s="4">
        <v>3</v>
      </c>
      <c r="B78" s="4" t="s">
        <v>89</v>
      </c>
      <c r="C78" s="9" t="s">
        <v>25</v>
      </c>
      <c r="D78" s="27">
        <v>1900</v>
      </c>
      <c r="E78" s="19">
        <v>1194.2</v>
      </c>
      <c r="F78" s="19">
        <f t="shared" si="1"/>
        <v>62.852631578947374</v>
      </c>
    </row>
    <row r="79" spans="1:6" ht="15" customHeight="1">
      <c r="A79" s="4">
        <v>4</v>
      </c>
      <c r="B79" s="4" t="s">
        <v>92</v>
      </c>
      <c r="C79" s="9" t="s">
        <v>47</v>
      </c>
      <c r="D79" s="27">
        <v>27</v>
      </c>
      <c r="E79" s="19">
        <v>27</v>
      </c>
      <c r="F79" s="19">
        <f t="shared" si="1"/>
        <v>100</v>
      </c>
    </row>
    <row r="80" spans="1:6" ht="15" customHeight="1">
      <c r="A80" s="4">
        <v>5</v>
      </c>
      <c r="B80" s="4" t="s">
        <v>111</v>
      </c>
      <c r="C80" s="9" t="s">
        <v>37</v>
      </c>
      <c r="D80" s="27">
        <v>450</v>
      </c>
      <c r="E80" s="19">
        <v>369.5</v>
      </c>
      <c r="F80" s="19">
        <f t="shared" si="1"/>
        <v>82.111111111111114</v>
      </c>
    </row>
    <row r="81" spans="3:6">
      <c r="C81" s="11"/>
      <c r="F81" s="18"/>
    </row>
    <row r="82" spans="3:6">
      <c r="C82" s="11"/>
      <c r="F82" s="18"/>
    </row>
    <row r="83" spans="3:6">
      <c r="C83" s="11"/>
      <c r="F83" s="18"/>
    </row>
    <row r="84" spans="3:6">
      <c r="C84" s="11"/>
      <c r="F84" s="18"/>
    </row>
    <row r="85" spans="3:6">
      <c r="C85" s="11"/>
      <c r="F85" s="18"/>
    </row>
    <row r="86" spans="3:6">
      <c r="C86" s="11"/>
      <c r="F86" s="18"/>
    </row>
    <row r="87" spans="3:6">
      <c r="C87" s="11"/>
      <c r="F87" s="18"/>
    </row>
    <row r="88" spans="3:6">
      <c r="C88" s="11"/>
      <c r="F88" s="18"/>
    </row>
    <row r="89" spans="3:6">
      <c r="C89" s="11"/>
      <c r="F89" s="18"/>
    </row>
    <row r="90" spans="3:6">
      <c r="C90" s="11"/>
      <c r="F90" s="18"/>
    </row>
    <row r="91" spans="3:6">
      <c r="C91" s="11"/>
      <c r="F91" s="18"/>
    </row>
    <row r="92" spans="3:6">
      <c r="C92" s="11"/>
      <c r="F92" s="18"/>
    </row>
    <row r="93" spans="3:6">
      <c r="F93" s="18"/>
    </row>
    <row r="94" spans="3:6">
      <c r="F94" s="18"/>
    </row>
    <row r="95" spans="3:6">
      <c r="F95" s="18"/>
    </row>
    <row r="96" spans="3:6">
      <c r="F96" s="18"/>
    </row>
    <row r="97" spans="6:6">
      <c r="F97" s="18"/>
    </row>
    <row r="98" spans="6:6">
      <c r="F98" s="18"/>
    </row>
    <row r="99" spans="6:6">
      <c r="F99" s="18"/>
    </row>
    <row r="100" spans="6:6">
      <c r="F100" s="18"/>
    </row>
    <row r="101" spans="6:6">
      <c r="F101" s="18"/>
    </row>
    <row r="102" spans="6:6">
      <c r="F102" s="18"/>
    </row>
    <row r="103" spans="6:6">
      <c r="F103" s="18"/>
    </row>
    <row r="104" spans="6:6">
      <c r="F104" s="18"/>
    </row>
    <row r="105" spans="6:6">
      <c r="F105" s="18"/>
    </row>
    <row r="106" spans="6:6">
      <c r="F106" s="18"/>
    </row>
    <row r="107" spans="6:6">
      <c r="F107" s="18"/>
    </row>
    <row r="108" spans="6:6">
      <c r="F108" s="18"/>
    </row>
    <row r="109" spans="6:6">
      <c r="F109" s="18"/>
    </row>
    <row r="110" spans="6:6">
      <c r="F110" s="18"/>
    </row>
    <row r="111" spans="6:6">
      <c r="F111" s="18"/>
    </row>
    <row r="112" spans="6:6">
      <c r="F112" s="18"/>
    </row>
    <row r="113" spans="6:6">
      <c r="F113" s="18"/>
    </row>
    <row r="114" spans="6:6">
      <c r="F114" s="18"/>
    </row>
    <row r="115" spans="6:6">
      <c r="F115" s="18"/>
    </row>
    <row r="116" spans="6:6">
      <c r="F116" s="18"/>
    </row>
    <row r="117" spans="6:6">
      <c r="F117" s="18"/>
    </row>
    <row r="118" spans="6:6">
      <c r="F118" s="18"/>
    </row>
    <row r="119" spans="6:6">
      <c r="F119" s="18"/>
    </row>
    <row r="120" spans="6:6">
      <c r="F120" s="18"/>
    </row>
    <row r="121" spans="6:6">
      <c r="F121" s="18"/>
    </row>
    <row r="122" spans="6:6">
      <c r="F122" s="18"/>
    </row>
    <row r="123" spans="6:6">
      <c r="F123" s="18"/>
    </row>
    <row r="124" spans="6:6">
      <c r="F124" s="18"/>
    </row>
    <row r="125" spans="6:6">
      <c r="F125" s="18"/>
    </row>
    <row r="126" spans="6:6">
      <c r="F126" s="18"/>
    </row>
    <row r="127" spans="6:6">
      <c r="F127" s="18"/>
    </row>
    <row r="128" spans="6:6">
      <c r="F128" s="18"/>
    </row>
    <row r="129" spans="6:6">
      <c r="F129" s="18"/>
    </row>
    <row r="130" spans="6:6">
      <c r="F130" s="18"/>
    </row>
    <row r="131" spans="6:6">
      <c r="F131" s="18"/>
    </row>
  </sheetData>
  <mergeCells count="1">
    <mergeCell ref="A1:F1"/>
  </mergeCells>
  <phoneticPr fontId="1" type="noConversion"/>
  <pageMargins left="0.38" right="0.22" top="0.27" bottom="0.16" header="0.25" footer="0.19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2018-04-07T06:13:44Z</cp:lastPrinted>
  <dcterms:created xsi:type="dcterms:W3CDTF">2006-09-28T05:33:49Z</dcterms:created>
  <dcterms:modified xsi:type="dcterms:W3CDTF">2018-04-12T08:27:59Z</dcterms:modified>
</cp:coreProperties>
</file>